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1 JPE\VOD-OK\JPE-VOD-OK-550-21 Servisiranje merilnih naprav emisij snovi v zrak\objava\"/>
    </mc:Choice>
  </mc:AlternateContent>
  <bookViews>
    <workbookView xWindow="480" yWindow="75" windowWidth="27795" windowHeight="14625"/>
  </bookViews>
  <sheets>
    <sheet name="REKAPITULACIJA" sheetId="4" r:id="rId1"/>
    <sheet name="popis del" sheetId="5" r:id="rId2"/>
  </sheets>
  <definedNames>
    <definedName name="_xlnm.Print_Titles" localSheetId="1">'popis del'!$3:$3</definedName>
  </definedNames>
  <calcPr calcId="162913"/>
</workbook>
</file>

<file path=xl/calcChain.xml><?xml version="1.0" encoding="utf-8"?>
<calcChain xmlns="http://schemas.openxmlformats.org/spreadsheetml/2006/main">
  <c r="F5" i="5" l="1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1" i="5"/>
  <c r="F20" i="5"/>
  <c r="F19" i="5"/>
  <c r="F18" i="5"/>
  <c r="F17" i="5"/>
  <c r="F15" i="5"/>
  <c r="F14" i="5"/>
  <c r="F13" i="5"/>
  <c r="F12" i="5"/>
  <c r="F11" i="5"/>
  <c r="F10" i="5"/>
  <c r="F9" i="5"/>
  <c r="F8" i="5"/>
  <c r="F7" i="5"/>
  <c r="F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7" i="5" s="1"/>
  <c r="A18" i="5" s="1"/>
  <c r="A19" i="5" s="1"/>
  <c r="A20" i="5" s="1"/>
  <c r="A21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F42" i="5" l="1"/>
  <c r="B16" i="4" s="1"/>
</calcChain>
</file>

<file path=xl/sharedStrings.xml><?xml version="1.0" encoding="utf-8"?>
<sst xmlns="http://schemas.openxmlformats.org/spreadsheetml/2006/main" count="93" uniqueCount="63">
  <si>
    <t>REKAPITULACIJA</t>
  </si>
  <si>
    <t>NAZIV</t>
  </si>
  <si>
    <t>VREDNOST 
EUR brez DDV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</si>
  <si>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</si>
  <si>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</si>
  <si>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</si>
  <si>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</si>
  <si>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</si>
  <si>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m</t>
  </si>
  <si>
    <t>Naziv</t>
  </si>
  <si>
    <t>pregled</t>
  </si>
  <si>
    <t>Servis – odprava okvar</t>
  </si>
  <si>
    <t xml:space="preserve">ura </t>
  </si>
  <si>
    <t>Storitvena ura</t>
  </si>
  <si>
    <t>ura</t>
  </si>
  <si>
    <t>Čiščenje odjemne cevi</t>
  </si>
  <si>
    <t>Čiščenje filtrov</t>
  </si>
  <si>
    <t>Usposabljanje EMIDATE</t>
  </si>
  <si>
    <t>dan</t>
  </si>
  <si>
    <t>Notranji del sonde ENOTEC</t>
  </si>
  <si>
    <t>kos</t>
  </si>
  <si>
    <t>Črpalka za referenčni zrak ENOTEC</t>
  </si>
  <si>
    <r>
      <t>Testni plin O</t>
    </r>
    <r>
      <rPr>
        <vertAlign val="subscript"/>
        <sz val="11"/>
        <color theme="1"/>
        <rFont val="Tahoma"/>
        <family val="2"/>
        <charset val="238"/>
      </rPr>
      <t>2</t>
    </r>
  </si>
  <si>
    <t>kpl</t>
  </si>
  <si>
    <t>Cev za prepihovalno enoto DURAG</t>
  </si>
  <si>
    <t>zračni filter za prepihovalno enoto DURAG</t>
  </si>
  <si>
    <t>Filtrni vložek za odjemno sondo</t>
  </si>
  <si>
    <t>O-ring (2/1)</t>
  </si>
  <si>
    <t>Ploščato tesnilo (2/1)</t>
  </si>
  <si>
    <t>Cev za cevno črpalko</t>
  </si>
  <si>
    <t>Vzmeti za cevno črpalko (4/1)</t>
  </si>
  <si>
    <t>Kolut za cevno črpalko</t>
  </si>
  <si>
    <t>Pas za cevno črpalko</t>
  </si>
  <si>
    <t>Meh za črpalko plina</t>
  </si>
  <si>
    <t>Set ventilov za črpalko plina (2/1)</t>
  </si>
  <si>
    <t>Temperaturni regulator HT</t>
  </si>
  <si>
    <t>Ostali rezervni deli in potrošni material (ocena)*</t>
  </si>
  <si>
    <t>SKUPAJ V EUR BREZ DDV:</t>
  </si>
  <si>
    <t>Servisiranje merilnih naprav emisij snovi v zrak</t>
  </si>
  <si>
    <r>
      <t xml:space="preserve">Verovškova ulica 62
AMS: VK1, VK2
</t>
    </r>
    <r>
      <rPr>
        <b/>
        <sz val="11"/>
        <color rgb="FF000000"/>
        <rFont val="Tahoma"/>
        <family val="2"/>
        <charset val="238"/>
      </rPr>
      <t>letni servisni pregled</t>
    </r>
  </si>
  <si>
    <r>
      <t xml:space="preserve">Verovškova ulica 62
AMS: VK1, VK2
</t>
    </r>
    <r>
      <rPr>
        <b/>
        <sz val="11"/>
        <color rgb="FF000000"/>
        <rFont val="Tahoma"/>
        <family val="2"/>
        <charset val="238"/>
      </rPr>
      <t>kontrolni servisni pregled</t>
    </r>
  </si>
  <si>
    <r>
      <t xml:space="preserve">Toplarniška ulica 19
AMS: NTK
</t>
    </r>
    <r>
      <rPr>
        <b/>
        <sz val="11"/>
        <color rgb="FF000000"/>
        <rFont val="Tahoma"/>
        <family val="2"/>
        <charset val="238"/>
      </rPr>
      <t>letni servisni pregled</t>
    </r>
  </si>
  <si>
    <t>INTERVENTNA POPRAVILA</t>
  </si>
  <si>
    <t>LETNI IN KONTROLNI (REDNI) SERVISNI PREGLEDI</t>
  </si>
  <si>
    <t>Enota
mere</t>
  </si>
  <si>
    <t>Predvidena 
količina</t>
  </si>
  <si>
    <t>Skupaj v 
EUR brez DDV</t>
  </si>
  <si>
    <t>Cena/EM
EUR brez DDV</t>
  </si>
  <si>
    <t>Zap. 
št.</t>
  </si>
  <si>
    <t>REZERVNI DELI (MATERIAL)</t>
  </si>
  <si>
    <r>
      <t xml:space="preserve">Verovškova ulica 62
DAHS: EMIDATE
</t>
    </r>
    <r>
      <rPr>
        <b/>
        <sz val="11"/>
        <color rgb="FF000000"/>
        <rFont val="Tahoma"/>
        <family val="2"/>
        <charset val="238"/>
      </rPr>
      <t>letni servisni pregled</t>
    </r>
  </si>
  <si>
    <r>
      <t xml:space="preserve">Toplarniška ulica 19
AMS: K3SNCR (GASMET CEMS II A, FTIR)
</t>
    </r>
    <r>
      <rPr>
        <b/>
        <sz val="11"/>
        <color rgb="FF000000"/>
        <rFont val="Tahoma"/>
        <family val="2"/>
        <charset val="238"/>
      </rPr>
      <t>letni servisni pregled</t>
    </r>
  </si>
  <si>
    <t>Filter za referenčni zrak ENOTEC</t>
  </si>
  <si>
    <t>Set filtrnih vložkov (univerzalni, fini, zračni)</t>
  </si>
  <si>
    <t>Filter za prezračevanje</t>
  </si>
  <si>
    <t>ŠT. JAVNEGA NAROČILA: JPE-VOD-OK-550/21</t>
  </si>
  <si>
    <r>
      <t xml:space="preserve">Verovškova ulica 62
AMS: VKLM5
</t>
    </r>
    <r>
      <rPr>
        <b/>
        <sz val="11"/>
        <color rgb="FF000000"/>
        <rFont val="Tahoma"/>
        <family val="2"/>
        <charset val="238"/>
      </rPr>
      <t>letni servisni pregled</t>
    </r>
  </si>
  <si>
    <r>
      <t xml:space="preserve">Verovškova ulica 62
AMS: SPTE - nova
</t>
    </r>
    <r>
      <rPr>
        <b/>
        <sz val="11"/>
        <color rgb="FF000000"/>
        <rFont val="Tahoma"/>
        <family val="2"/>
        <charset val="238"/>
      </rPr>
      <t>letni servisni pregled</t>
    </r>
  </si>
  <si>
    <r>
      <t xml:space="preserve">Verovškova ulica 62
AMS: SPTE nova
</t>
    </r>
    <r>
      <rPr>
        <b/>
        <sz val="11"/>
        <color rgb="FF000000"/>
        <rFont val="Tahoma"/>
        <family val="2"/>
        <charset val="238"/>
      </rPr>
      <t>kontrolni servisni pregled</t>
    </r>
  </si>
  <si>
    <t>Servisiranja merilnih naprav emisij snovi v zrak</t>
  </si>
  <si>
    <r>
      <t xml:space="preserve">Verovškova ulica 62  
AMS: VKLM5 
</t>
    </r>
    <r>
      <rPr>
        <b/>
        <sz val="11"/>
        <color rgb="FF000000"/>
        <rFont val="Tahoma"/>
        <family val="2"/>
        <charset val="238"/>
      </rPr>
      <t>kontrolni servisni pregled</t>
    </r>
  </si>
  <si>
    <r>
      <t xml:space="preserve">Toplarniška ulica 19
AMS: DIMNIK, K1, K3 
</t>
    </r>
    <r>
      <rPr>
        <b/>
        <sz val="11"/>
        <color rgb="FF000000"/>
        <rFont val="Tahoma"/>
        <family val="2"/>
        <charset val="238"/>
      </rPr>
      <t>kontrolni servisni pregled</t>
    </r>
  </si>
  <si>
    <r>
      <t xml:space="preserve">Toplarniška ulica 19
AMS: DIMNIK, K1, K3; DAHS: EMIDATE
</t>
    </r>
    <r>
      <rPr>
        <b/>
        <sz val="11"/>
        <color rgb="FF000000"/>
        <rFont val="Tahoma"/>
        <family val="2"/>
        <charset val="238"/>
      </rPr>
      <t>letni servisni pregled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</si>
</sst>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EUR]"/>
    <numFmt numFmtId="165" formatCode="#,##0.0000"/>
    <numFmt numFmtId="166" formatCode="_-* #,##0.00\ &quot;SIT&quot;_-;\-* #,##0.00\ &quot;SIT&quot;_-;_-* &quot;-&quot;??\ &quot;SIT&quot;_-;_-@_-"/>
    <numFmt numFmtId="167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sz val="14"/>
      <name val="Tahoma"/>
      <family val="2"/>
      <charset val="238"/>
    </font>
    <font>
      <b/>
      <sz val="12"/>
      <name val="Candara"/>
      <family val="2"/>
      <charset val="238"/>
    </font>
    <font>
      <sz val="12"/>
      <name val="Candara"/>
      <family val="2"/>
      <charset val="238"/>
    </font>
    <font>
      <sz val="10"/>
      <name val="Candara"/>
      <family val="2"/>
      <charset val="238"/>
    </font>
    <font>
      <sz val="11"/>
      <name val="Times New Roman"/>
      <family val="1"/>
    </font>
    <font>
      <sz val="11"/>
      <color theme="1"/>
      <name val="Tahoma"/>
      <family val="2"/>
      <charset val="238"/>
    </font>
    <font>
      <sz val="15"/>
      <color theme="1"/>
      <name val="Tahoma"/>
      <family val="2"/>
      <charset val="238"/>
    </font>
    <font>
      <b/>
      <sz val="15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4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vertAlign val="subscript"/>
      <sz val="11"/>
      <color theme="1"/>
      <name val="Tahoma"/>
      <family val="2"/>
      <charset val="238"/>
    </font>
    <font>
      <b/>
      <sz val="14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00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3">
      <alignment vertical="center"/>
    </xf>
    <xf numFmtId="49" fontId="6" fillId="0" borderId="0">
      <alignment horizontal="left" vertical="top"/>
    </xf>
    <xf numFmtId="4" fontId="7" fillId="0" borderId="4" applyAlignment="0">
      <alignment horizontal="justify" vertical="top" wrapText="1"/>
    </xf>
    <xf numFmtId="9" fontId="1" fillId="0" borderId="0" applyFont="0" applyFill="0" applyBorder="0" applyAlignment="0" applyProtection="0"/>
    <xf numFmtId="4" fontId="7" fillId="0" borderId="0">
      <alignment horizontal="justify" vertical="top" wrapText="1"/>
    </xf>
    <xf numFmtId="0" fontId="8" fillId="0" borderId="0" applyFill="0">
      <alignment vertical="justify"/>
    </xf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1" applyFont="1"/>
    <xf numFmtId="0" fontId="3" fillId="0" borderId="2" xfId="1" applyFont="1" applyBorder="1"/>
    <xf numFmtId="0" fontId="3" fillId="0" borderId="1" xfId="1" applyFont="1" applyBorder="1" applyAlignment="1">
      <alignment wrapText="1"/>
    </xf>
    <xf numFmtId="4" fontId="3" fillId="0" borderId="1" xfId="1" applyNumberFormat="1" applyFont="1" applyBorder="1"/>
    <xf numFmtId="0" fontId="3" fillId="0" borderId="0" xfId="1" applyFont="1" applyBorder="1"/>
    <xf numFmtId="4" fontId="3" fillId="0" borderId="0" xfId="1" applyNumberFormat="1" applyFont="1" applyBorder="1"/>
    <xf numFmtId="0" fontId="4" fillId="0" borderId="0" xfId="1" applyFont="1" applyBorder="1" applyAlignment="1">
      <alignment horizontal="left"/>
    </xf>
    <xf numFmtId="164" fontId="4" fillId="0" borderId="0" xfId="1" applyNumberFormat="1" applyFont="1" applyBorder="1"/>
    <xf numFmtId="0" fontId="4" fillId="0" borderId="0" xfId="1" applyFont="1" applyBorder="1"/>
    <xf numFmtId="0" fontId="3" fillId="0" borderId="0" xfId="1" applyFont="1" applyAlignment="1">
      <alignment vertical="top"/>
    </xf>
    <xf numFmtId="1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3" fillId="0" borderId="0" xfId="1" applyNumberFormat="1" applyFont="1"/>
    <xf numFmtId="0" fontId="3" fillId="0" borderId="0" xfId="1" applyFont="1" applyAlignment="1">
      <alignment horizontal="left" vertical="top"/>
    </xf>
    <xf numFmtId="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3" fillId="0" borderId="1" xfId="0" applyFont="1" applyBorder="1" applyAlignment="1">
      <alignment horizontal="justify"/>
    </xf>
    <xf numFmtId="0" fontId="15" fillId="0" borderId="1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vertical="center" wrapText="1"/>
    </xf>
    <xf numFmtId="0" fontId="14" fillId="0" borderId="7" xfId="0" applyFont="1" applyBorder="1" applyAlignment="1" applyProtection="1">
      <alignment vertical="center"/>
    </xf>
    <xf numFmtId="0" fontId="14" fillId="0" borderId="10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17" fillId="0" borderId="0" xfId="0" applyFont="1" applyProtection="1"/>
    <xf numFmtId="0" fontId="9" fillId="0" borderId="0" xfId="0" applyFont="1" applyProtection="1"/>
    <xf numFmtId="4" fontId="9" fillId="0" borderId="0" xfId="0" applyNumberFormat="1" applyFont="1" applyAlignment="1" applyProtection="1">
      <alignment horizontal="right"/>
    </xf>
    <xf numFmtId="0" fontId="10" fillId="0" borderId="0" xfId="0" applyFont="1" applyProtection="1"/>
    <xf numFmtId="0" fontId="11" fillId="0" borderId="0" xfId="0" applyFont="1" applyProtection="1"/>
    <xf numFmtId="4" fontId="10" fillId="0" borderId="0" xfId="0" applyNumberFormat="1" applyFont="1" applyAlignment="1" applyProtection="1">
      <alignment horizontal="right"/>
    </xf>
    <xf numFmtId="0" fontId="14" fillId="0" borderId="11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4" fontId="14" fillId="0" borderId="12" xfId="0" applyNumberFormat="1" applyFont="1" applyBorder="1" applyAlignment="1" applyProtection="1">
      <alignment horizontal="center" vertical="center" wrapText="1"/>
    </xf>
    <xf numFmtId="4" fontId="14" fillId="0" borderId="13" xfId="0" applyNumberFormat="1" applyFont="1" applyBorder="1" applyAlignment="1" applyProtection="1">
      <alignment horizontal="center" vertical="center" wrapText="1"/>
    </xf>
    <xf numFmtId="0" fontId="14" fillId="0" borderId="7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center" vertical="center"/>
    </xf>
    <xf numFmtId="4" fontId="14" fillId="0" borderId="0" xfId="0" applyNumberFormat="1" applyFont="1" applyBorder="1" applyAlignment="1" applyProtection="1">
      <alignment horizontal="right" vertical="center" wrapText="1"/>
    </xf>
    <xf numFmtId="4" fontId="14" fillId="0" borderId="6" xfId="0" applyNumberFormat="1" applyFont="1" applyBorder="1" applyAlignment="1" applyProtection="1">
      <alignment horizontal="right" vertical="center" wrapText="1"/>
    </xf>
    <xf numFmtId="4" fontId="15" fillId="0" borderId="1" xfId="0" applyNumberFormat="1" applyFont="1" applyBorder="1" applyAlignment="1" applyProtection="1">
      <alignment horizontal="right" vertical="center"/>
    </xf>
    <xf numFmtId="4" fontId="15" fillId="0" borderId="15" xfId="0" applyNumberFormat="1" applyFont="1" applyBorder="1" applyAlignment="1" applyProtection="1">
      <alignment horizontal="right" vertical="center"/>
    </xf>
    <xf numFmtId="0" fontId="15" fillId="0" borderId="1" xfId="0" applyFont="1" applyBorder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horizontal="right" vertical="center"/>
    </xf>
    <xf numFmtId="0" fontId="15" fillId="0" borderId="7" xfId="0" applyFont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/>
    </xf>
    <xf numFmtId="4" fontId="15" fillId="0" borderId="9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 wrapText="1"/>
    </xf>
    <xf numFmtId="4" fontId="15" fillId="0" borderId="19" xfId="0" applyNumberFormat="1" applyFont="1" applyBorder="1" applyAlignment="1" applyProtection="1">
      <alignment horizontal="right" vertical="center"/>
    </xf>
    <xf numFmtId="2" fontId="9" fillId="0" borderId="1" xfId="0" applyNumberFormat="1" applyFont="1" applyBorder="1" applyAlignment="1" applyProtection="1">
      <alignment horizontal="right" vertical="center" wrapText="1"/>
    </xf>
    <xf numFmtId="4" fontId="12" fillId="0" borderId="18" xfId="0" applyNumberFormat="1" applyFont="1" applyBorder="1" applyAlignment="1" applyProtection="1">
      <alignment horizontal="right"/>
    </xf>
    <xf numFmtId="0" fontId="2" fillId="0" borderId="0" xfId="1" applyFont="1" applyAlignment="1">
      <alignment horizontal="center"/>
    </xf>
    <xf numFmtId="0" fontId="13" fillId="0" borderId="0" xfId="0" applyFont="1" applyAlignment="1">
      <alignment horizontal="justify"/>
    </xf>
    <xf numFmtId="0" fontId="14" fillId="0" borderId="16" xfId="0" applyFont="1" applyBorder="1" applyAlignment="1" applyProtection="1">
      <alignment vertical="center"/>
    </xf>
    <xf numFmtId="0" fontId="14" fillId="0" borderId="17" xfId="0" applyFont="1" applyBorder="1" applyAlignment="1" applyProtection="1">
      <alignment vertical="center"/>
    </xf>
    <xf numFmtId="0" fontId="14" fillId="0" borderId="20" xfId="0" applyFont="1" applyBorder="1" applyAlignment="1" applyProtection="1">
      <alignment vertical="center"/>
    </xf>
  </cellXfs>
  <cellStyles count="10">
    <cellStyle name="arh s naslov" xfId="2"/>
    <cellStyle name="arh s naVADNO" xfId="3"/>
    <cellStyle name="Navadno" xfId="0" builtinId="0"/>
    <cellStyle name="Navadno 2" xfId="1"/>
    <cellStyle name="obroba" xfId="4"/>
    <cellStyle name="Odstotek 2" xfId="5"/>
    <cellStyle name="opis del" xfId="6"/>
    <cellStyle name="Popis Evo" xfId="7"/>
    <cellStyle name="Valuta 2" xfId="8"/>
    <cellStyle name="Vejic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showZeros="0" tabSelected="1" zoomScaleNormal="100" workbookViewId="0">
      <selection activeCell="E41" sqref="E41"/>
    </sheetView>
  </sheetViews>
  <sheetFormatPr defaultRowHeight="14.25" x14ac:dyDescent="0.2"/>
  <cols>
    <col min="1" max="1" width="59.85546875" style="1" customWidth="1"/>
    <col min="2" max="2" width="21.42578125" style="1" customWidth="1"/>
    <col min="3" max="256" width="9.140625" style="1"/>
    <col min="257" max="257" width="59.85546875" style="1" customWidth="1"/>
    <col min="258" max="258" width="21.42578125" style="1" customWidth="1"/>
    <col min="259" max="512" width="9.140625" style="1"/>
    <col min="513" max="513" width="59.85546875" style="1" customWidth="1"/>
    <col min="514" max="514" width="21.42578125" style="1" customWidth="1"/>
    <col min="515" max="768" width="9.140625" style="1"/>
    <col min="769" max="769" width="59.85546875" style="1" customWidth="1"/>
    <col min="770" max="770" width="21.42578125" style="1" customWidth="1"/>
    <col min="771" max="1024" width="9.140625" style="1"/>
    <col min="1025" max="1025" width="59.85546875" style="1" customWidth="1"/>
    <col min="1026" max="1026" width="21.42578125" style="1" customWidth="1"/>
    <col min="1027" max="1280" width="9.140625" style="1"/>
    <col min="1281" max="1281" width="59.85546875" style="1" customWidth="1"/>
    <col min="1282" max="1282" width="21.42578125" style="1" customWidth="1"/>
    <col min="1283" max="1536" width="9.140625" style="1"/>
    <col min="1537" max="1537" width="59.85546875" style="1" customWidth="1"/>
    <col min="1538" max="1538" width="21.42578125" style="1" customWidth="1"/>
    <col min="1539" max="1792" width="9.140625" style="1"/>
    <col min="1793" max="1793" width="59.85546875" style="1" customWidth="1"/>
    <col min="1794" max="1794" width="21.42578125" style="1" customWidth="1"/>
    <col min="1795" max="2048" width="9.140625" style="1"/>
    <col min="2049" max="2049" width="59.85546875" style="1" customWidth="1"/>
    <col min="2050" max="2050" width="21.42578125" style="1" customWidth="1"/>
    <col min="2051" max="2304" width="9.140625" style="1"/>
    <col min="2305" max="2305" width="59.85546875" style="1" customWidth="1"/>
    <col min="2306" max="2306" width="21.42578125" style="1" customWidth="1"/>
    <col min="2307" max="2560" width="9.140625" style="1"/>
    <col min="2561" max="2561" width="59.85546875" style="1" customWidth="1"/>
    <col min="2562" max="2562" width="21.42578125" style="1" customWidth="1"/>
    <col min="2563" max="2816" width="9.140625" style="1"/>
    <col min="2817" max="2817" width="59.85546875" style="1" customWidth="1"/>
    <col min="2818" max="2818" width="21.42578125" style="1" customWidth="1"/>
    <col min="2819" max="3072" width="9.140625" style="1"/>
    <col min="3073" max="3073" width="59.85546875" style="1" customWidth="1"/>
    <col min="3074" max="3074" width="21.42578125" style="1" customWidth="1"/>
    <col min="3075" max="3328" width="9.140625" style="1"/>
    <col min="3329" max="3329" width="59.85546875" style="1" customWidth="1"/>
    <col min="3330" max="3330" width="21.42578125" style="1" customWidth="1"/>
    <col min="3331" max="3584" width="9.140625" style="1"/>
    <col min="3585" max="3585" width="59.85546875" style="1" customWidth="1"/>
    <col min="3586" max="3586" width="21.42578125" style="1" customWidth="1"/>
    <col min="3587" max="3840" width="9.140625" style="1"/>
    <col min="3841" max="3841" width="59.85546875" style="1" customWidth="1"/>
    <col min="3842" max="3842" width="21.42578125" style="1" customWidth="1"/>
    <col min="3843" max="4096" width="9.140625" style="1"/>
    <col min="4097" max="4097" width="59.85546875" style="1" customWidth="1"/>
    <col min="4098" max="4098" width="21.42578125" style="1" customWidth="1"/>
    <col min="4099" max="4352" width="9.140625" style="1"/>
    <col min="4353" max="4353" width="59.85546875" style="1" customWidth="1"/>
    <col min="4354" max="4354" width="21.42578125" style="1" customWidth="1"/>
    <col min="4355" max="4608" width="9.140625" style="1"/>
    <col min="4609" max="4609" width="59.85546875" style="1" customWidth="1"/>
    <col min="4610" max="4610" width="21.42578125" style="1" customWidth="1"/>
    <col min="4611" max="4864" width="9.140625" style="1"/>
    <col min="4865" max="4865" width="59.85546875" style="1" customWidth="1"/>
    <col min="4866" max="4866" width="21.42578125" style="1" customWidth="1"/>
    <col min="4867" max="5120" width="9.140625" style="1"/>
    <col min="5121" max="5121" width="59.85546875" style="1" customWidth="1"/>
    <col min="5122" max="5122" width="21.42578125" style="1" customWidth="1"/>
    <col min="5123" max="5376" width="9.140625" style="1"/>
    <col min="5377" max="5377" width="59.85546875" style="1" customWidth="1"/>
    <col min="5378" max="5378" width="21.42578125" style="1" customWidth="1"/>
    <col min="5379" max="5632" width="9.140625" style="1"/>
    <col min="5633" max="5633" width="59.85546875" style="1" customWidth="1"/>
    <col min="5634" max="5634" width="21.42578125" style="1" customWidth="1"/>
    <col min="5635" max="5888" width="9.140625" style="1"/>
    <col min="5889" max="5889" width="59.85546875" style="1" customWidth="1"/>
    <col min="5890" max="5890" width="21.42578125" style="1" customWidth="1"/>
    <col min="5891" max="6144" width="9.140625" style="1"/>
    <col min="6145" max="6145" width="59.85546875" style="1" customWidth="1"/>
    <col min="6146" max="6146" width="21.42578125" style="1" customWidth="1"/>
    <col min="6147" max="6400" width="9.140625" style="1"/>
    <col min="6401" max="6401" width="59.85546875" style="1" customWidth="1"/>
    <col min="6402" max="6402" width="21.42578125" style="1" customWidth="1"/>
    <col min="6403" max="6656" width="9.140625" style="1"/>
    <col min="6657" max="6657" width="59.85546875" style="1" customWidth="1"/>
    <col min="6658" max="6658" width="21.42578125" style="1" customWidth="1"/>
    <col min="6659" max="6912" width="9.140625" style="1"/>
    <col min="6913" max="6913" width="59.85546875" style="1" customWidth="1"/>
    <col min="6914" max="6914" width="21.42578125" style="1" customWidth="1"/>
    <col min="6915" max="7168" width="9.140625" style="1"/>
    <col min="7169" max="7169" width="59.85546875" style="1" customWidth="1"/>
    <col min="7170" max="7170" width="21.42578125" style="1" customWidth="1"/>
    <col min="7171" max="7424" width="9.140625" style="1"/>
    <col min="7425" max="7425" width="59.85546875" style="1" customWidth="1"/>
    <col min="7426" max="7426" width="21.42578125" style="1" customWidth="1"/>
    <col min="7427" max="7680" width="9.140625" style="1"/>
    <col min="7681" max="7681" width="59.85546875" style="1" customWidth="1"/>
    <col min="7682" max="7682" width="21.42578125" style="1" customWidth="1"/>
    <col min="7683" max="7936" width="9.140625" style="1"/>
    <col min="7937" max="7937" width="59.85546875" style="1" customWidth="1"/>
    <col min="7938" max="7938" width="21.42578125" style="1" customWidth="1"/>
    <col min="7939" max="8192" width="9.140625" style="1"/>
    <col min="8193" max="8193" width="59.85546875" style="1" customWidth="1"/>
    <col min="8194" max="8194" width="21.42578125" style="1" customWidth="1"/>
    <col min="8195" max="8448" width="9.140625" style="1"/>
    <col min="8449" max="8449" width="59.85546875" style="1" customWidth="1"/>
    <col min="8450" max="8450" width="21.42578125" style="1" customWidth="1"/>
    <col min="8451" max="8704" width="9.140625" style="1"/>
    <col min="8705" max="8705" width="59.85546875" style="1" customWidth="1"/>
    <col min="8706" max="8706" width="21.42578125" style="1" customWidth="1"/>
    <col min="8707" max="8960" width="9.140625" style="1"/>
    <col min="8961" max="8961" width="59.85546875" style="1" customWidth="1"/>
    <col min="8962" max="8962" width="21.42578125" style="1" customWidth="1"/>
    <col min="8963" max="9216" width="9.140625" style="1"/>
    <col min="9217" max="9217" width="59.85546875" style="1" customWidth="1"/>
    <col min="9218" max="9218" width="21.42578125" style="1" customWidth="1"/>
    <col min="9219" max="9472" width="9.140625" style="1"/>
    <col min="9473" max="9473" width="59.85546875" style="1" customWidth="1"/>
    <col min="9474" max="9474" width="21.42578125" style="1" customWidth="1"/>
    <col min="9475" max="9728" width="9.140625" style="1"/>
    <col min="9729" max="9729" width="59.85546875" style="1" customWidth="1"/>
    <col min="9730" max="9730" width="21.42578125" style="1" customWidth="1"/>
    <col min="9731" max="9984" width="9.140625" style="1"/>
    <col min="9985" max="9985" width="59.85546875" style="1" customWidth="1"/>
    <col min="9986" max="9986" width="21.42578125" style="1" customWidth="1"/>
    <col min="9987" max="10240" width="9.140625" style="1"/>
    <col min="10241" max="10241" width="59.85546875" style="1" customWidth="1"/>
    <col min="10242" max="10242" width="21.42578125" style="1" customWidth="1"/>
    <col min="10243" max="10496" width="9.140625" style="1"/>
    <col min="10497" max="10497" width="59.85546875" style="1" customWidth="1"/>
    <col min="10498" max="10498" width="21.42578125" style="1" customWidth="1"/>
    <col min="10499" max="10752" width="9.140625" style="1"/>
    <col min="10753" max="10753" width="59.85546875" style="1" customWidth="1"/>
    <col min="10754" max="10754" width="21.42578125" style="1" customWidth="1"/>
    <col min="10755" max="11008" width="9.140625" style="1"/>
    <col min="11009" max="11009" width="59.85546875" style="1" customWidth="1"/>
    <col min="11010" max="11010" width="21.42578125" style="1" customWidth="1"/>
    <col min="11011" max="11264" width="9.140625" style="1"/>
    <col min="11265" max="11265" width="59.85546875" style="1" customWidth="1"/>
    <col min="11266" max="11266" width="21.42578125" style="1" customWidth="1"/>
    <col min="11267" max="11520" width="9.140625" style="1"/>
    <col min="11521" max="11521" width="59.85546875" style="1" customWidth="1"/>
    <col min="11522" max="11522" width="21.42578125" style="1" customWidth="1"/>
    <col min="11523" max="11776" width="9.140625" style="1"/>
    <col min="11777" max="11777" width="59.85546875" style="1" customWidth="1"/>
    <col min="11778" max="11778" width="21.42578125" style="1" customWidth="1"/>
    <col min="11779" max="12032" width="9.140625" style="1"/>
    <col min="12033" max="12033" width="59.85546875" style="1" customWidth="1"/>
    <col min="12034" max="12034" width="21.42578125" style="1" customWidth="1"/>
    <col min="12035" max="12288" width="9.140625" style="1"/>
    <col min="12289" max="12289" width="59.85546875" style="1" customWidth="1"/>
    <col min="12290" max="12290" width="21.42578125" style="1" customWidth="1"/>
    <col min="12291" max="12544" width="9.140625" style="1"/>
    <col min="12545" max="12545" width="59.85546875" style="1" customWidth="1"/>
    <col min="12546" max="12546" width="21.42578125" style="1" customWidth="1"/>
    <col min="12547" max="12800" width="9.140625" style="1"/>
    <col min="12801" max="12801" width="59.85546875" style="1" customWidth="1"/>
    <col min="12802" max="12802" width="21.42578125" style="1" customWidth="1"/>
    <col min="12803" max="13056" width="9.140625" style="1"/>
    <col min="13057" max="13057" width="59.85546875" style="1" customWidth="1"/>
    <col min="13058" max="13058" width="21.42578125" style="1" customWidth="1"/>
    <col min="13059" max="13312" width="9.140625" style="1"/>
    <col min="13313" max="13313" width="59.85546875" style="1" customWidth="1"/>
    <col min="13314" max="13314" width="21.42578125" style="1" customWidth="1"/>
    <col min="13315" max="13568" width="9.140625" style="1"/>
    <col min="13569" max="13569" width="59.85546875" style="1" customWidth="1"/>
    <col min="13570" max="13570" width="21.42578125" style="1" customWidth="1"/>
    <col min="13571" max="13824" width="9.140625" style="1"/>
    <col min="13825" max="13825" width="59.85546875" style="1" customWidth="1"/>
    <col min="13826" max="13826" width="21.42578125" style="1" customWidth="1"/>
    <col min="13827" max="14080" width="9.140625" style="1"/>
    <col min="14081" max="14081" width="59.85546875" style="1" customWidth="1"/>
    <col min="14082" max="14082" width="21.42578125" style="1" customWidth="1"/>
    <col min="14083" max="14336" width="9.140625" style="1"/>
    <col min="14337" max="14337" width="59.85546875" style="1" customWidth="1"/>
    <col min="14338" max="14338" width="21.42578125" style="1" customWidth="1"/>
    <col min="14339" max="14592" width="9.140625" style="1"/>
    <col min="14593" max="14593" width="59.85546875" style="1" customWidth="1"/>
    <col min="14594" max="14594" width="21.42578125" style="1" customWidth="1"/>
    <col min="14595" max="14848" width="9.140625" style="1"/>
    <col min="14849" max="14849" width="59.85546875" style="1" customWidth="1"/>
    <col min="14850" max="14850" width="21.42578125" style="1" customWidth="1"/>
    <col min="14851" max="15104" width="9.140625" style="1"/>
    <col min="15105" max="15105" width="59.85546875" style="1" customWidth="1"/>
    <col min="15106" max="15106" width="21.42578125" style="1" customWidth="1"/>
    <col min="15107" max="15360" width="9.140625" style="1"/>
    <col min="15361" max="15361" width="59.85546875" style="1" customWidth="1"/>
    <col min="15362" max="15362" width="21.42578125" style="1" customWidth="1"/>
    <col min="15363" max="15616" width="9.140625" style="1"/>
    <col min="15617" max="15617" width="59.85546875" style="1" customWidth="1"/>
    <col min="15618" max="15618" width="21.42578125" style="1" customWidth="1"/>
    <col min="15619" max="15872" width="9.140625" style="1"/>
    <col min="15873" max="15873" width="59.85546875" style="1" customWidth="1"/>
    <col min="15874" max="15874" width="21.42578125" style="1" customWidth="1"/>
    <col min="15875" max="16128" width="9.140625" style="1"/>
    <col min="16129" max="16129" width="59.85546875" style="1" customWidth="1"/>
    <col min="16130" max="16130" width="21.42578125" style="1" customWidth="1"/>
    <col min="16131" max="16384" width="9.140625" style="1"/>
  </cols>
  <sheetData>
    <row r="2" spans="1:2" ht="18" x14ac:dyDescent="0.25">
      <c r="A2" s="59" t="s">
        <v>0</v>
      </c>
      <c r="B2" s="59"/>
    </row>
    <row r="7" spans="1:2" x14ac:dyDescent="0.2">
      <c r="A7" s="1" t="s">
        <v>55</v>
      </c>
    </row>
    <row r="9" spans="1:2" ht="18" customHeight="1" x14ac:dyDescent="0.2">
      <c r="A9" s="60" t="s">
        <v>38</v>
      </c>
      <c r="B9" s="60"/>
    </row>
    <row r="10" spans="1:2" ht="35.25" customHeight="1" x14ac:dyDescent="0.2">
      <c r="A10" s="60"/>
      <c r="B10" s="60"/>
    </row>
    <row r="15" spans="1:2" ht="28.5" x14ac:dyDescent="0.2">
      <c r="A15" s="2" t="s">
        <v>1</v>
      </c>
      <c r="B15" s="3" t="s">
        <v>2</v>
      </c>
    </row>
    <row r="16" spans="1:2" ht="56.25" customHeight="1" x14ac:dyDescent="0.25">
      <c r="A16" s="18" t="s">
        <v>38</v>
      </c>
      <c r="B16" s="4">
        <f>+'popis del'!F42</f>
        <v>0</v>
      </c>
    </row>
    <row r="17" spans="1:7" s="5" customFormat="1" x14ac:dyDescent="0.2">
      <c r="B17" s="6"/>
    </row>
    <row r="18" spans="1:7" s="5" customFormat="1" x14ac:dyDescent="0.2"/>
    <row r="19" spans="1:7" s="5" customFormat="1" x14ac:dyDescent="0.2"/>
    <row r="20" spans="1:7" s="5" customFormat="1" x14ac:dyDescent="0.2"/>
    <row r="22" spans="1:7" ht="18" x14ac:dyDescent="0.25">
      <c r="A22" s="7"/>
      <c r="B22" s="8"/>
      <c r="C22" s="9"/>
      <c r="D22" s="9"/>
      <c r="E22" s="9"/>
      <c r="F22" s="9"/>
      <c r="G22" s="9"/>
    </row>
    <row r="23" spans="1:7" x14ac:dyDescent="0.2">
      <c r="A23" s="10" t="s">
        <v>3</v>
      </c>
      <c r="B23" s="11"/>
      <c r="C23" s="12"/>
      <c r="D23" s="13"/>
      <c r="E23" s="14"/>
      <c r="F23" s="14"/>
      <c r="G23" s="14"/>
    </row>
    <row r="24" spans="1:7" x14ac:dyDescent="0.2">
      <c r="A24" s="15"/>
      <c r="B24" s="11"/>
      <c r="C24" s="12"/>
      <c r="D24" s="13"/>
      <c r="E24" s="16"/>
      <c r="F24" s="16"/>
      <c r="G24" s="16"/>
    </row>
    <row r="25" spans="1:7" x14ac:dyDescent="0.2">
      <c r="A25" s="15"/>
      <c r="B25" s="11"/>
      <c r="C25" s="12"/>
      <c r="D25" s="13"/>
      <c r="E25" s="16"/>
      <c r="F25" s="16"/>
      <c r="G25" s="16"/>
    </row>
    <row r="26" spans="1:7" x14ac:dyDescent="0.2">
      <c r="A26" s="15"/>
      <c r="B26" s="11"/>
      <c r="C26" s="12"/>
      <c r="D26" s="13"/>
      <c r="E26" s="16"/>
      <c r="F26" s="16"/>
      <c r="G26" s="16"/>
    </row>
    <row r="27" spans="1:7" x14ac:dyDescent="0.2">
      <c r="A27" s="15"/>
      <c r="B27" s="12" t="s">
        <v>4</v>
      </c>
      <c r="C27" s="17"/>
      <c r="D27" s="13"/>
      <c r="E27" s="16"/>
      <c r="F27" s="16"/>
      <c r="G27" s="16"/>
    </row>
    <row r="28" spans="1:7" x14ac:dyDescent="0.2">
      <c r="A28" s="15" t="s">
        <v>5</v>
      </c>
      <c r="B28" s="12" t="s">
        <v>6</v>
      </c>
      <c r="C28" s="17"/>
      <c r="D28" s="13"/>
      <c r="E28" s="16"/>
      <c r="F28" s="16"/>
      <c r="G28" s="16"/>
    </row>
    <row r="29" spans="1:7" x14ac:dyDescent="0.2">
      <c r="A29" s="15"/>
      <c r="B29" s="12"/>
      <c r="C29" s="17"/>
      <c r="D29" s="13"/>
      <c r="E29" s="16"/>
      <c r="F29" s="16"/>
      <c r="G29" s="16"/>
    </row>
    <row r="30" spans="1:7" x14ac:dyDescent="0.2">
      <c r="A30" s="15"/>
      <c r="B30" s="12"/>
      <c r="C30" s="17"/>
      <c r="D30" s="13"/>
      <c r="E30" s="16"/>
      <c r="F30" s="16"/>
      <c r="G30" s="16"/>
    </row>
    <row r="31" spans="1:7" x14ac:dyDescent="0.2">
      <c r="A31" s="15"/>
      <c r="B31" s="12"/>
      <c r="C31" s="17"/>
      <c r="D31" s="13"/>
      <c r="E31" s="16"/>
      <c r="F31" s="16"/>
      <c r="G31" s="16"/>
    </row>
    <row r="32" spans="1:7" x14ac:dyDescent="0.2">
      <c r="A32" s="15"/>
      <c r="B32" s="12" t="s">
        <v>4</v>
      </c>
      <c r="C32" s="17"/>
      <c r="D32" s="13"/>
      <c r="E32" s="16"/>
      <c r="F32" s="16"/>
      <c r="G32" s="16"/>
    </row>
    <row r="33" spans="1:7" x14ac:dyDescent="0.2">
      <c r="A33" s="10"/>
      <c r="B33" s="12" t="s">
        <v>7</v>
      </c>
      <c r="D33" s="13"/>
      <c r="E33" s="14"/>
      <c r="F33" s="14"/>
      <c r="G33" s="14"/>
    </row>
  </sheetData>
  <mergeCells count="2">
    <mergeCell ref="A2:B2"/>
    <mergeCell ref="A9:B10"/>
  </mergeCells>
  <pageMargins left="0.94488188976377963" right="0.35433070866141736" top="0.98425196850393704" bottom="0.39370078740157483" header="0.19685039370078741" footer="0.19685039370078741"/>
  <pageSetup paperSize="9" orientation="portrait" r:id="rId1"/>
  <headerFooter alignWithMargins="0">
    <oddHeader>&amp;RPriloga št. 2 k okvirnemu sporazumu</oddHeader>
    <oddFooter>&amp;L&amp;"Tahoma,Navadno"&amp;8&amp;F&amp;C&amp;"Tahoma,Navadno"&amp;8stran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6" zoomScaleNormal="100" workbookViewId="0">
      <selection activeCell="E41" sqref="E41"/>
    </sheetView>
  </sheetViews>
  <sheetFormatPr defaultRowHeight="15" x14ac:dyDescent="0.25"/>
  <cols>
    <col min="2" max="2" width="59.5703125" bestFit="1" customWidth="1"/>
    <col min="4" max="4" width="15" customWidth="1"/>
    <col min="5" max="5" width="16.28515625" customWidth="1"/>
    <col min="6" max="6" width="20" customWidth="1"/>
  </cols>
  <sheetData>
    <row r="1" spans="1:6" ht="18" x14ac:dyDescent="0.25">
      <c r="A1" s="31" t="s">
        <v>59</v>
      </c>
      <c r="B1" s="32"/>
      <c r="C1" s="32"/>
      <c r="D1" s="32"/>
      <c r="E1" s="33"/>
      <c r="F1" s="33"/>
    </row>
    <row r="2" spans="1:6" ht="19.5" thickBot="1" x14ac:dyDescent="0.3">
      <c r="A2" s="34"/>
      <c r="B2" s="35"/>
      <c r="C2" s="34"/>
      <c r="D2" s="34"/>
      <c r="E2" s="36"/>
      <c r="F2" s="36"/>
    </row>
    <row r="3" spans="1:6" ht="28.5" x14ac:dyDescent="0.25">
      <c r="A3" s="37" t="s">
        <v>48</v>
      </c>
      <c r="B3" s="38" t="s">
        <v>9</v>
      </c>
      <c r="C3" s="38" t="s">
        <v>44</v>
      </c>
      <c r="D3" s="38" t="s">
        <v>45</v>
      </c>
      <c r="E3" s="39" t="s">
        <v>47</v>
      </c>
      <c r="F3" s="40" t="s">
        <v>46</v>
      </c>
    </row>
    <row r="4" spans="1:6" x14ac:dyDescent="0.25">
      <c r="A4" s="41"/>
      <c r="B4" s="42" t="s">
        <v>43</v>
      </c>
      <c r="C4" s="43"/>
      <c r="D4" s="43"/>
      <c r="E4" s="44"/>
      <c r="F4" s="45"/>
    </row>
    <row r="5" spans="1:6" ht="42.75" x14ac:dyDescent="0.25">
      <c r="A5" s="19">
        <v>1</v>
      </c>
      <c r="B5" s="20" t="s">
        <v>57</v>
      </c>
      <c r="C5" s="21" t="s">
        <v>10</v>
      </c>
      <c r="D5" s="21">
        <v>2</v>
      </c>
      <c r="E5" s="46"/>
      <c r="F5" s="47">
        <f>+D5*E5</f>
        <v>0</v>
      </c>
    </row>
    <row r="6" spans="1:6" ht="50.1" customHeight="1" x14ac:dyDescent="0.25">
      <c r="A6" s="19">
        <f t="shared" ref="A6:A15" si="0">+A5+1</f>
        <v>2</v>
      </c>
      <c r="B6" s="20" t="s">
        <v>39</v>
      </c>
      <c r="C6" s="21" t="s">
        <v>10</v>
      </c>
      <c r="D6" s="21">
        <v>2</v>
      </c>
      <c r="E6" s="46"/>
      <c r="F6" s="47">
        <f t="shared" ref="F6:F41" si="1">+D6*E6</f>
        <v>0</v>
      </c>
    </row>
    <row r="7" spans="1:6" ht="50.1" customHeight="1" x14ac:dyDescent="0.25">
      <c r="A7" s="19">
        <f t="shared" si="0"/>
        <v>3</v>
      </c>
      <c r="B7" s="20" t="s">
        <v>56</v>
      </c>
      <c r="C7" s="21" t="s">
        <v>10</v>
      </c>
      <c r="D7" s="21">
        <v>2</v>
      </c>
      <c r="E7" s="46"/>
      <c r="F7" s="47">
        <f t="shared" si="1"/>
        <v>0</v>
      </c>
    </row>
    <row r="8" spans="1:6" ht="50.1" customHeight="1" x14ac:dyDescent="0.25">
      <c r="A8" s="19">
        <f t="shared" si="0"/>
        <v>4</v>
      </c>
      <c r="B8" s="20" t="s">
        <v>50</v>
      </c>
      <c r="C8" s="21" t="s">
        <v>10</v>
      </c>
      <c r="D8" s="21">
        <v>2</v>
      </c>
      <c r="E8" s="46"/>
      <c r="F8" s="47">
        <f t="shared" si="1"/>
        <v>0</v>
      </c>
    </row>
    <row r="9" spans="1:6" ht="50.1" customHeight="1" x14ac:dyDescent="0.25">
      <c r="A9" s="19">
        <f t="shared" si="0"/>
        <v>5</v>
      </c>
      <c r="B9" s="20" t="s">
        <v>58</v>
      </c>
      <c r="C9" s="21" t="s">
        <v>10</v>
      </c>
      <c r="D9" s="21">
        <v>2</v>
      </c>
      <c r="E9" s="46"/>
      <c r="F9" s="47">
        <f t="shared" si="1"/>
        <v>0</v>
      </c>
    </row>
    <row r="10" spans="1:6" ht="50.1" customHeight="1" x14ac:dyDescent="0.25">
      <c r="A10" s="19">
        <f t="shared" si="0"/>
        <v>6</v>
      </c>
      <c r="B10" s="20" t="s">
        <v>40</v>
      </c>
      <c r="C10" s="21" t="s">
        <v>10</v>
      </c>
      <c r="D10" s="21">
        <v>2</v>
      </c>
      <c r="E10" s="46"/>
      <c r="F10" s="47">
        <f t="shared" si="1"/>
        <v>0</v>
      </c>
    </row>
    <row r="11" spans="1:6" ht="50.1" customHeight="1" x14ac:dyDescent="0.25">
      <c r="A11" s="19">
        <f t="shared" si="0"/>
        <v>7</v>
      </c>
      <c r="B11" s="48" t="s">
        <v>60</v>
      </c>
      <c r="C11" s="21" t="s">
        <v>10</v>
      </c>
      <c r="D11" s="21">
        <v>2</v>
      </c>
      <c r="E11" s="46"/>
      <c r="F11" s="47">
        <f t="shared" si="1"/>
        <v>0</v>
      </c>
    </row>
    <row r="12" spans="1:6" ht="50.1" customHeight="1" x14ac:dyDescent="0.25">
      <c r="A12" s="19">
        <f t="shared" si="0"/>
        <v>8</v>
      </c>
      <c r="B12" s="20" t="s">
        <v>62</v>
      </c>
      <c r="C12" s="21" t="s">
        <v>10</v>
      </c>
      <c r="D12" s="21">
        <v>2</v>
      </c>
      <c r="E12" s="46"/>
      <c r="F12" s="47">
        <f t="shared" si="1"/>
        <v>0</v>
      </c>
    </row>
    <row r="13" spans="1:6" ht="50.1" customHeight="1" x14ac:dyDescent="0.25">
      <c r="A13" s="19">
        <f t="shared" si="0"/>
        <v>9</v>
      </c>
      <c r="B13" s="20" t="s">
        <v>41</v>
      </c>
      <c r="C13" s="21" t="s">
        <v>10</v>
      </c>
      <c r="D13" s="21">
        <v>2</v>
      </c>
      <c r="E13" s="46"/>
      <c r="F13" s="47">
        <f t="shared" si="1"/>
        <v>0</v>
      </c>
    </row>
    <row r="14" spans="1:6" ht="50.1" customHeight="1" x14ac:dyDescent="0.25">
      <c r="A14" s="19">
        <f t="shared" si="0"/>
        <v>10</v>
      </c>
      <c r="B14" s="20" t="s">
        <v>51</v>
      </c>
      <c r="C14" s="21" t="s">
        <v>10</v>
      </c>
      <c r="D14" s="22">
        <v>2</v>
      </c>
      <c r="E14" s="49"/>
      <c r="F14" s="47">
        <f t="shared" si="1"/>
        <v>0</v>
      </c>
    </row>
    <row r="15" spans="1:6" ht="50.1" customHeight="1" x14ac:dyDescent="0.25">
      <c r="A15" s="19">
        <f t="shared" si="0"/>
        <v>11</v>
      </c>
      <c r="B15" s="23" t="s">
        <v>61</v>
      </c>
      <c r="C15" s="22" t="s">
        <v>10</v>
      </c>
      <c r="D15" s="22">
        <v>22</v>
      </c>
      <c r="E15" s="49"/>
      <c r="F15" s="47">
        <f t="shared" si="1"/>
        <v>0</v>
      </c>
    </row>
    <row r="16" spans="1:6" ht="27" customHeight="1" x14ac:dyDescent="0.25">
      <c r="A16" s="50"/>
      <c r="B16" s="51" t="s">
        <v>42</v>
      </c>
      <c r="C16" s="52"/>
      <c r="D16" s="52"/>
      <c r="E16" s="53"/>
      <c r="F16" s="47"/>
    </row>
    <row r="17" spans="1:6" ht="15" customHeight="1" x14ac:dyDescent="0.25">
      <c r="A17" s="19">
        <f>+A15+1</f>
        <v>12</v>
      </c>
      <c r="B17" s="20" t="s">
        <v>11</v>
      </c>
      <c r="C17" s="21" t="s">
        <v>12</v>
      </c>
      <c r="D17" s="21">
        <v>30</v>
      </c>
      <c r="E17" s="46"/>
      <c r="F17" s="47">
        <f t="shared" si="1"/>
        <v>0</v>
      </c>
    </row>
    <row r="18" spans="1:6" ht="15" customHeight="1" x14ac:dyDescent="0.25">
      <c r="A18" s="19">
        <f>+A17+1</f>
        <v>13</v>
      </c>
      <c r="B18" s="20" t="s">
        <v>13</v>
      </c>
      <c r="C18" s="21" t="s">
        <v>14</v>
      </c>
      <c r="D18" s="21">
        <v>100</v>
      </c>
      <c r="E18" s="46"/>
      <c r="F18" s="47">
        <f t="shared" si="1"/>
        <v>0</v>
      </c>
    </row>
    <row r="19" spans="1:6" ht="15" customHeight="1" x14ac:dyDescent="0.25">
      <c r="A19" s="19">
        <f t="shared" ref="A19:A21" si="2">+A18+1</f>
        <v>14</v>
      </c>
      <c r="B19" s="20" t="s">
        <v>15</v>
      </c>
      <c r="C19" s="21" t="s">
        <v>14</v>
      </c>
      <c r="D19" s="21">
        <v>10</v>
      </c>
      <c r="E19" s="46"/>
      <c r="F19" s="47">
        <f t="shared" si="1"/>
        <v>0</v>
      </c>
    </row>
    <row r="20" spans="1:6" ht="15" customHeight="1" x14ac:dyDescent="0.25">
      <c r="A20" s="19">
        <f t="shared" si="2"/>
        <v>15</v>
      </c>
      <c r="B20" s="20" t="s">
        <v>16</v>
      </c>
      <c r="C20" s="21" t="s">
        <v>14</v>
      </c>
      <c r="D20" s="21">
        <v>10</v>
      </c>
      <c r="E20" s="46"/>
      <c r="F20" s="47">
        <f t="shared" si="1"/>
        <v>0</v>
      </c>
    </row>
    <row r="21" spans="1:6" ht="15" customHeight="1" x14ac:dyDescent="0.25">
      <c r="A21" s="19">
        <f t="shared" si="2"/>
        <v>16</v>
      </c>
      <c r="B21" s="20" t="s">
        <v>17</v>
      </c>
      <c r="C21" s="21" t="s">
        <v>18</v>
      </c>
      <c r="D21" s="21">
        <v>1</v>
      </c>
      <c r="E21" s="46"/>
      <c r="F21" s="47">
        <f t="shared" si="1"/>
        <v>0</v>
      </c>
    </row>
    <row r="22" spans="1:6" ht="24.75" customHeight="1" x14ac:dyDescent="0.25">
      <c r="A22" s="24"/>
      <c r="B22" s="25" t="s">
        <v>49</v>
      </c>
      <c r="C22" s="26"/>
      <c r="D22" s="26"/>
      <c r="E22" s="54"/>
      <c r="F22" s="47"/>
    </row>
    <row r="23" spans="1:6" ht="15" customHeight="1" x14ac:dyDescent="0.25">
      <c r="A23" s="27">
        <f>+A21+1</f>
        <v>17</v>
      </c>
      <c r="B23" s="28" t="s">
        <v>19</v>
      </c>
      <c r="C23" s="29" t="s">
        <v>20</v>
      </c>
      <c r="D23" s="30">
        <v>1</v>
      </c>
      <c r="E23" s="55"/>
      <c r="F23" s="56">
        <f t="shared" si="1"/>
        <v>0</v>
      </c>
    </row>
    <row r="24" spans="1:6" ht="15" customHeight="1" x14ac:dyDescent="0.25">
      <c r="A24" s="27">
        <f>+A23+1</f>
        <v>18</v>
      </c>
      <c r="B24" s="28" t="s">
        <v>21</v>
      </c>
      <c r="C24" s="29" t="s">
        <v>20</v>
      </c>
      <c r="D24" s="30">
        <v>1</v>
      </c>
      <c r="E24" s="57"/>
      <c r="F24" s="56">
        <f t="shared" si="1"/>
        <v>0</v>
      </c>
    </row>
    <row r="25" spans="1:6" ht="15" customHeight="1" x14ac:dyDescent="0.25">
      <c r="A25" s="27">
        <f>+A24+1</f>
        <v>19</v>
      </c>
      <c r="B25" s="28" t="s">
        <v>52</v>
      </c>
      <c r="C25" s="29" t="s">
        <v>20</v>
      </c>
      <c r="D25" s="30">
        <v>20</v>
      </c>
      <c r="E25" s="57"/>
      <c r="F25" s="56">
        <f t="shared" si="1"/>
        <v>0</v>
      </c>
    </row>
    <row r="26" spans="1:6" ht="15" customHeight="1" x14ac:dyDescent="0.25">
      <c r="A26" s="27">
        <f t="shared" ref="A26:A41" si="3">+A25+1</f>
        <v>20</v>
      </c>
      <c r="B26" s="28" t="s">
        <v>22</v>
      </c>
      <c r="C26" s="29" t="s">
        <v>23</v>
      </c>
      <c r="D26" s="30">
        <v>10</v>
      </c>
      <c r="E26" s="57"/>
      <c r="F26" s="56">
        <f t="shared" si="1"/>
        <v>0</v>
      </c>
    </row>
    <row r="27" spans="1:6" ht="15" customHeight="1" x14ac:dyDescent="0.25">
      <c r="A27" s="27">
        <f t="shared" si="3"/>
        <v>21</v>
      </c>
      <c r="B27" s="28" t="s">
        <v>24</v>
      </c>
      <c r="C27" s="29" t="s">
        <v>8</v>
      </c>
      <c r="D27" s="30">
        <v>6</v>
      </c>
      <c r="E27" s="57"/>
      <c r="F27" s="56">
        <f t="shared" si="1"/>
        <v>0</v>
      </c>
    </row>
    <row r="28" spans="1:6" ht="15" customHeight="1" x14ac:dyDescent="0.25">
      <c r="A28" s="27">
        <f t="shared" si="3"/>
        <v>22</v>
      </c>
      <c r="B28" s="28" t="s">
        <v>25</v>
      </c>
      <c r="C28" s="29" t="s">
        <v>20</v>
      </c>
      <c r="D28" s="30">
        <v>2</v>
      </c>
      <c r="E28" s="57"/>
      <c r="F28" s="56">
        <f t="shared" si="1"/>
        <v>0</v>
      </c>
    </row>
    <row r="29" spans="1:6" ht="15" customHeight="1" x14ac:dyDescent="0.25">
      <c r="A29" s="27">
        <f t="shared" si="3"/>
        <v>23</v>
      </c>
      <c r="B29" s="28" t="s">
        <v>26</v>
      </c>
      <c r="C29" s="29" t="s">
        <v>20</v>
      </c>
      <c r="D29" s="30">
        <v>18</v>
      </c>
      <c r="E29" s="57"/>
      <c r="F29" s="56">
        <f t="shared" si="1"/>
        <v>0</v>
      </c>
    </row>
    <row r="30" spans="1:6" ht="15" customHeight="1" x14ac:dyDescent="0.25">
      <c r="A30" s="27">
        <f t="shared" si="3"/>
        <v>24</v>
      </c>
      <c r="B30" s="28" t="s">
        <v>27</v>
      </c>
      <c r="C30" s="29" t="s">
        <v>23</v>
      </c>
      <c r="D30" s="30">
        <v>18</v>
      </c>
      <c r="E30" s="57"/>
      <c r="F30" s="56">
        <f t="shared" si="1"/>
        <v>0</v>
      </c>
    </row>
    <row r="31" spans="1:6" ht="15" customHeight="1" x14ac:dyDescent="0.25">
      <c r="A31" s="27">
        <f t="shared" si="3"/>
        <v>25</v>
      </c>
      <c r="B31" s="28" t="s">
        <v>28</v>
      </c>
      <c r="C31" s="29" t="s">
        <v>23</v>
      </c>
      <c r="D31" s="30">
        <v>18</v>
      </c>
      <c r="E31" s="57"/>
      <c r="F31" s="56">
        <f t="shared" si="1"/>
        <v>0</v>
      </c>
    </row>
    <row r="32" spans="1:6" ht="15" customHeight="1" x14ac:dyDescent="0.25">
      <c r="A32" s="27">
        <f t="shared" si="3"/>
        <v>26</v>
      </c>
      <c r="B32" s="28" t="s">
        <v>29</v>
      </c>
      <c r="C32" s="29" t="s">
        <v>20</v>
      </c>
      <c r="D32" s="30">
        <v>96</v>
      </c>
      <c r="E32" s="57"/>
      <c r="F32" s="56">
        <f t="shared" si="1"/>
        <v>0</v>
      </c>
    </row>
    <row r="33" spans="1:6" ht="15" customHeight="1" x14ac:dyDescent="0.25">
      <c r="A33" s="27">
        <f t="shared" si="3"/>
        <v>27</v>
      </c>
      <c r="B33" s="28" t="s">
        <v>30</v>
      </c>
      <c r="C33" s="29" t="s">
        <v>23</v>
      </c>
      <c r="D33" s="30">
        <v>48</v>
      </c>
      <c r="E33" s="57"/>
      <c r="F33" s="56">
        <f t="shared" si="1"/>
        <v>0</v>
      </c>
    </row>
    <row r="34" spans="1:6" ht="15" customHeight="1" x14ac:dyDescent="0.25">
      <c r="A34" s="27">
        <f t="shared" si="3"/>
        <v>28</v>
      </c>
      <c r="B34" s="28" t="s">
        <v>31</v>
      </c>
      <c r="C34" s="29" t="s">
        <v>20</v>
      </c>
      <c r="D34" s="30">
        <v>8</v>
      </c>
      <c r="E34" s="57"/>
      <c r="F34" s="56">
        <f t="shared" si="1"/>
        <v>0</v>
      </c>
    </row>
    <row r="35" spans="1:6" ht="15" customHeight="1" x14ac:dyDescent="0.25">
      <c r="A35" s="27">
        <f t="shared" si="3"/>
        <v>29</v>
      </c>
      <c r="B35" s="28" t="s">
        <v>32</v>
      </c>
      <c r="C35" s="29" t="s">
        <v>20</v>
      </c>
      <c r="D35" s="30">
        <v>5</v>
      </c>
      <c r="E35" s="57"/>
      <c r="F35" s="56">
        <f t="shared" si="1"/>
        <v>0</v>
      </c>
    </row>
    <row r="36" spans="1:6" ht="15" customHeight="1" x14ac:dyDescent="0.25">
      <c r="A36" s="27">
        <f t="shared" si="3"/>
        <v>30</v>
      </c>
      <c r="B36" s="28" t="s">
        <v>53</v>
      </c>
      <c r="C36" s="29" t="s">
        <v>23</v>
      </c>
      <c r="D36" s="30">
        <v>20</v>
      </c>
      <c r="E36" s="57"/>
      <c r="F36" s="56">
        <f t="shared" si="1"/>
        <v>0</v>
      </c>
    </row>
    <row r="37" spans="1:6" ht="15" customHeight="1" x14ac:dyDescent="0.25">
      <c r="A37" s="27">
        <f t="shared" si="3"/>
        <v>31</v>
      </c>
      <c r="B37" s="28" t="s">
        <v>33</v>
      </c>
      <c r="C37" s="29" t="s">
        <v>20</v>
      </c>
      <c r="D37" s="30">
        <v>8</v>
      </c>
      <c r="E37" s="57"/>
      <c r="F37" s="56">
        <f t="shared" si="1"/>
        <v>0</v>
      </c>
    </row>
    <row r="38" spans="1:6" ht="15" customHeight="1" x14ac:dyDescent="0.25">
      <c r="A38" s="27">
        <f t="shared" si="3"/>
        <v>32</v>
      </c>
      <c r="B38" s="28" t="s">
        <v>34</v>
      </c>
      <c r="C38" s="29" t="s">
        <v>23</v>
      </c>
      <c r="D38" s="30">
        <v>8</v>
      </c>
      <c r="E38" s="57"/>
      <c r="F38" s="56">
        <f t="shared" si="1"/>
        <v>0</v>
      </c>
    </row>
    <row r="39" spans="1:6" ht="15" customHeight="1" x14ac:dyDescent="0.25">
      <c r="A39" s="27">
        <f t="shared" si="3"/>
        <v>33</v>
      </c>
      <c r="B39" s="28" t="s">
        <v>35</v>
      </c>
      <c r="C39" s="29" t="s">
        <v>20</v>
      </c>
      <c r="D39" s="30">
        <v>1</v>
      </c>
      <c r="E39" s="57"/>
      <c r="F39" s="56">
        <f t="shared" si="1"/>
        <v>0</v>
      </c>
    </row>
    <row r="40" spans="1:6" ht="15" customHeight="1" x14ac:dyDescent="0.25">
      <c r="A40" s="27">
        <f t="shared" si="3"/>
        <v>34</v>
      </c>
      <c r="B40" s="28" t="s">
        <v>54</v>
      </c>
      <c r="C40" s="29" t="s">
        <v>20</v>
      </c>
      <c r="D40" s="30">
        <v>24</v>
      </c>
      <c r="E40" s="57"/>
      <c r="F40" s="56">
        <f t="shared" si="1"/>
        <v>0</v>
      </c>
    </row>
    <row r="41" spans="1:6" ht="15" customHeight="1" x14ac:dyDescent="0.25">
      <c r="A41" s="27">
        <f t="shared" si="3"/>
        <v>35</v>
      </c>
      <c r="B41" s="28" t="s">
        <v>36</v>
      </c>
      <c r="C41" s="29" t="s">
        <v>23</v>
      </c>
      <c r="D41" s="30">
        <v>1</v>
      </c>
      <c r="E41" s="55"/>
      <c r="F41" s="56">
        <f t="shared" si="1"/>
        <v>0</v>
      </c>
    </row>
    <row r="42" spans="1:6" ht="15.75" thickBot="1" x14ac:dyDescent="0.3">
      <c r="A42" s="61" t="s">
        <v>37</v>
      </c>
      <c r="B42" s="62"/>
      <c r="C42" s="62"/>
      <c r="D42" s="63"/>
      <c r="E42" s="63"/>
      <c r="F42" s="58">
        <f>SUM(F5:F41)</f>
        <v>0</v>
      </c>
    </row>
  </sheetData>
  <mergeCells count="1">
    <mergeCell ref="A42:E4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&amp;RPriloga št.2 k okvirnemu sporazumu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del</vt:lpstr>
      <vt:lpstr>'popis del'!Tiskanje_naslovov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2022-01-21T06:38:01Z</cp:lastPrinted>
  <dcterms:created xsi:type="dcterms:W3CDTF">2017-04-10T05:52:01Z</dcterms:created>
  <dcterms:modified xsi:type="dcterms:W3CDTF">2022-01-21T06:38:04Z</dcterms:modified>
</cp:coreProperties>
</file>