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PE\2022 JPE\SPV\JPE-SPV-347-22 Strojna vzdrževalna dela na področju črpalk, vodočrpalnice,\objava\"/>
    </mc:Choice>
  </mc:AlternateContent>
  <bookViews>
    <workbookView xWindow="480" yWindow="165" windowWidth="27795" windowHeight="14250"/>
  </bookViews>
  <sheets>
    <sheet name="rekapitulacija" sheetId="4" r:id="rId1"/>
    <sheet name="popis storitev" sheetId="1" r:id="rId2"/>
  </sheets>
  <definedNames>
    <definedName name="_xlnm.Print_Titles" localSheetId="1">'popis storitev'!$5:$5</definedName>
  </definedNames>
  <calcPr calcId="162913"/>
</workbook>
</file>

<file path=xl/calcChain.xml><?xml version="1.0" encoding="utf-8"?>
<calcChain xmlns="http://schemas.openxmlformats.org/spreadsheetml/2006/main">
  <c r="G22" i="1" l="1"/>
  <c r="G6" i="1"/>
  <c r="G7" i="1" l="1"/>
  <c r="G19" i="1" l="1"/>
  <c r="G20" i="1"/>
  <c r="G21" i="1"/>
  <c r="G10" i="1" l="1"/>
  <c r="G9" i="1"/>
  <c r="G8" i="1"/>
  <c r="G17" i="1" l="1"/>
  <c r="G18" i="1"/>
  <c r="G11" i="1"/>
  <c r="G12" i="1"/>
  <c r="G13" i="1"/>
  <c r="G14" i="1"/>
  <c r="G15" i="1"/>
  <c r="G16" i="1"/>
  <c r="G23" i="1" l="1"/>
  <c r="B10" i="4" s="1"/>
</calcChain>
</file>

<file path=xl/sharedStrings.xml><?xml version="1.0" encoding="utf-8"?>
<sst xmlns="http://schemas.openxmlformats.org/spreadsheetml/2006/main" count="90" uniqueCount="51">
  <si>
    <t xml:space="preserve">  1.</t>
  </si>
  <si>
    <t xml:space="preserve">  2.</t>
  </si>
  <si>
    <t xml:space="preserve">  3.</t>
  </si>
  <si>
    <t xml:space="preserve">  4.</t>
  </si>
  <si>
    <t xml:space="preserve">  5.</t>
  </si>
  <si>
    <t xml:space="preserve">  6.</t>
  </si>
  <si>
    <t xml:space="preserve">  7.</t>
  </si>
  <si>
    <t xml:space="preserve">  8.</t>
  </si>
  <si>
    <t xml:space="preserve">  9.</t>
  </si>
  <si>
    <t>10.</t>
  </si>
  <si>
    <t>13.</t>
  </si>
  <si>
    <t>14.</t>
  </si>
  <si>
    <t>15.</t>
  </si>
  <si>
    <t>16.</t>
  </si>
  <si>
    <t>REKAPITULACIJA</t>
  </si>
  <si>
    <t>V/Na __________________, dne ____________</t>
  </si>
  <si>
    <t>_________________________</t>
  </si>
  <si>
    <t>Žig ponudnika:</t>
  </si>
  <si>
    <t>(naziv ponudnika)</t>
  </si>
  <si>
    <t>(ime in priimek ter  podpis odgovorne osebe)</t>
  </si>
  <si>
    <t>Zap.
št.</t>
  </si>
  <si>
    <t>STORITEV</t>
  </si>
  <si>
    <t>cena/EM
v EUR brez DDV</t>
  </si>
  <si>
    <t>skupna vrednost 
v EUR brez DDV</t>
  </si>
  <si>
    <t>ura</t>
  </si>
  <si>
    <t>enota mere</t>
  </si>
  <si>
    <t>količine</t>
  </si>
  <si>
    <t>vrsta storitve</t>
  </si>
  <si>
    <t>redne storitve</t>
  </si>
  <si>
    <t>izredne storitve</t>
  </si>
  <si>
    <t>Storitev</t>
  </si>
  <si>
    <t xml:space="preserve">demontaža popravilo in montaža centrifugalnih, vijačnih, zobniški in batnih črpalk s tlaki do 180 bar </t>
  </si>
  <si>
    <t xml:space="preserve">popravilo naprav v objektu kemične priprave vode s kislimi in bazičnimi mediji                                    </t>
  </si>
  <si>
    <t xml:space="preserve">ostala vzdrževalna dela po nalogu delovodje                                                                                              </t>
  </si>
  <si>
    <t>17.</t>
  </si>
  <si>
    <t>18.</t>
  </si>
  <si>
    <t>vzdrževanje vodočrpalnice - grobi in fini čistilni stroj, zagatnice, filtri in armature</t>
  </si>
  <si>
    <t xml:space="preserve">zahtevna remontna dela in predelave s težkimi pogoji dela                                                                                    </t>
  </si>
  <si>
    <t>vzdrževanje mlinov; menjava rotorjev, kladiv, mlinskih ležajev, centriranje sklopk, mazalni in hladilni sistem</t>
  </si>
  <si>
    <t>varilska dela v mlinih; navarjanje in varjanje mlinskih plošč s trdimi elektrodami, statorke zaščite, …</t>
  </si>
  <si>
    <t xml:space="preserve">toplotna obdelava jekel ter rezanje s plazmo, oboje podprto z računalniškim sistemom krmiljenja                                                             </t>
  </si>
  <si>
    <t xml:space="preserve">vzdrževanje transportnih naprav premoga, pepela in lesnih sekancev                                      </t>
  </si>
  <si>
    <t>19.</t>
  </si>
  <si>
    <t>redne remontnestoritve</t>
  </si>
  <si>
    <t>Strojna vzdrževalna dela na področju črpalk, vodočrpalnice, KPV, armatur, kotlovskih mlinov, transporta premoga, pepela in lesnih sekancev, toplotna obdelava jekel z uporabo računalniškega sistema krmiljenja elektro peči in z induktivnim ogrevanjem, rezanje pločevin z uporabo računalniško krmiljenega plamenskega rezalnika in plazemskega pantografa</t>
  </si>
  <si>
    <t>Strojna vzdrževalna dela na področju črpalk, vodočrpalnice, KPV, armatur, kotlovskih mlinov, transporta premoga, pepela in lesne mase,toplotna obdelava jekel z uporabo računalniškega sistema krmiljenja elektro peči in z induktivnim ogrevanjem, rezanje pločevin z uporabo računalniško krmiljenega plamenskega rezalnika in plazemskega pantografa</t>
  </si>
  <si>
    <t>Strojna vzdrževalna dela na področju črpalk, vodočrpalnice, KPV, armatur, kotlovskih mlinov, transporta premoga, pepela in lesne mase,  toplotna obdelava jekel z uporabo računalniškega sistema krmiljenja elektro peči in z induktivnim ogrevanjem, rezanje pločevin z uporabo računalniško krmiljenega plamenskega rezalnika in plazemskega pantografa</t>
  </si>
  <si>
    <t>ŠT. JAVNEGA NAROČILA: JPE-SPV-347/22</t>
  </si>
  <si>
    <t>Ponudbena vrednost za obdobje 12 mesecev
EUR brez DDV</t>
  </si>
  <si>
    <t>ŠT. JAVNEGA NAROČILA: JPE SPV-347/22</t>
  </si>
  <si>
    <t>Skupaj za 12 mesecev: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</si>
</sst>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ahoma"/>
      <family val="2"/>
      <charset val="238"/>
    </font>
    <font>
      <sz val="10"/>
      <name val="Arial CE"/>
      <charset val="238"/>
    </font>
    <font>
      <sz val="1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0"/>
      <name val="Arial CE"/>
      <charset val="238"/>
    </font>
    <font>
      <sz val="11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2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3" fillId="0" borderId="0" xfId="2"/>
    <xf numFmtId="0" fontId="4" fillId="0" borderId="0" xfId="1" applyFont="1"/>
    <xf numFmtId="0" fontId="2" fillId="0" borderId="0" xfId="2" applyFont="1" applyAlignment="1">
      <alignment vertical="center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right"/>
    </xf>
    <xf numFmtId="0" fontId="6" fillId="0" borderId="1" xfId="0" applyFont="1" applyBorder="1" applyAlignment="1">
      <alignment vertical="center" wrapText="1"/>
    </xf>
    <xf numFmtId="0" fontId="7" fillId="0" borderId="0" xfId="2" applyFont="1"/>
    <xf numFmtId="0" fontId="4" fillId="0" borderId="0" xfId="1" applyFont="1" applyBorder="1" applyAlignment="1">
      <alignment horizontal="left"/>
    </xf>
    <xf numFmtId="0" fontId="4" fillId="0" borderId="0" xfId="1" applyFont="1" applyBorder="1"/>
    <xf numFmtId="4" fontId="4" fillId="0" borderId="0" xfId="1" applyNumberFormat="1" applyFont="1" applyAlignment="1">
      <alignment horizontal="center"/>
    </xf>
    <xf numFmtId="0" fontId="4" fillId="0" borderId="0" xfId="1" applyFont="1" applyAlignment="1">
      <alignment horizontal="left" vertical="top"/>
    </xf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6" fillId="0" borderId="2" xfId="0" applyFont="1" applyBorder="1" applyAlignment="1">
      <alignment horizontal="center" vertical="center" wrapText="1"/>
    </xf>
    <xf numFmtId="4" fontId="6" fillId="0" borderId="0" xfId="0" applyNumberFormat="1" applyFont="1"/>
    <xf numFmtId="49" fontId="6" fillId="0" borderId="0" xfId="0" applyNumberFormat="1" applyFont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6" fillId="0" borderId="0" xfId="0" applyNumberFormat="1" applyFont="1" applyAlignment="1" applyProtection="1">
      <alignment horizontal="left" vertical="center" indent="3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4" fontId="6" fillId="0" borderId="4" xfId="0" applyNumberFormat="1" applyFont="1" applyBorder="1" applyAlignment="1">
      <alignment vertical="center" wrapText="1"/>
    </xf>
    <xf numFmtId="0" fontId="5" fillId="0" borderId="0" xfId="0" applyFont="1"/>
    <xf numFmtId="0" fontId="11" fillId="0" borderId="5" xfId="0" applyFont="1" applyBorder="1" applyAlignment="1">
      <alignment horizontal="justify"/>
    </xf>
    <xf numFmtId="49" fontId="9" fillId="0" borderId="3" xfId="0" applyNumberFormat="1" applyFont="1" applyBorder="1" applyAlignment="1" applyProtection="1">
      <alignment horizontal="justify" vertical="center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top"/>
    </xf>
    <xf numFmtId="0" fontId="12" fillId="0" borderId="6" xfId="0" applyFont="1" applyBorder="1"/>
    <xf numFmtId="49" fontId="12" fillId="0" borderId="6" xfId="0" applyNumberFormat="1" applyFont="1" applyBorder="1" applyAlignment="1" applyProtection="1">
      <alignment horizontal="left"/>
      <protection locked="0"/>
    </xf>
    <xf numFmtId="49" fontId="12" fillId="0" borderId="7" xfId="0" applyNumberFormat="1" applyFont="1" applyBorder="1" applyAlignment="1" applyProtection="1">
      <alignment horizontal="left"/>
      <protection locked="0"/>
    </xf>
    <xf numFmtId="0" fontId="12" fillId="0" borderId="7" xfId="0" applyFont="1" applyBorder="1"/>
    <xf numFmtId="4" fontId="12" fillId="0" borderId="8" xfId="0" applyNumberFormat="1" applyFont="1" applyBorder="1"/>
    <xf numFmtId="49" fontId="13" fillId="0" borderId="3" xfId="0" applyNumberFormat="1" applyFont="1" applyBorder="1" applyAlignment="1" applyProtection="1">
      <alignment horizontal="justify" vertical="center"/>
      <protection locked="0"/>
    </xf>
    <xf numFmtId="0" fontId="9" fillId="0" borderId="0" xfId="0" applyFont="1"/>
    <xf numFmtId="49" fontId="13" fillId="0" borderId="0" xfId="0" applyNumberFormat="1" applyFont="1" applyAlignment="1" applyProtection="1">
      <alignment horizontal="left" vertical="center"/>
      <protection locked="0"/>
    </xf>
    <xf numFmtId="0" fontId="14" fillId="0" borderId="3" xfId="0" applyFont="1" applyBorder="1" applyAlignment="1">
      <alignment horizontal="justify" vertical="center"/>
    </xf>
    <xf numFmtId="49" fontId="13" fillId="0" borderId="3" xfId="0" applyNumberFormat="1" applyFont="1" applyBorder="1" applyAlignment="1">
      <alignment horizontal="justify" vertical="center"/>
    </xf>
    <xf numFmtId="49" fontId="14" fillId="0" borderId="3" xfId="0" applyNumberFormat="1" applyFont="1" applyBorder="1" applyAlignment="1" applyProtection="1">
      <alignment horizontal="justify" vertical="center"/>
      <protection locked="0"/>
    </xf>
    <xf numFmtId="4" fontId="9" fillId="0" borderId="3" xfId="0" applyNumberFormat="1" applyFont="1" applyBorder="1" applyAlignment="1">
      <alignment horizontal="right"/>
    </xf>
    <xf numFmtId="0" fontId="13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right" vertical="center"/>
    </xf>
    <xf numFmtId="2" fontId="13" fillId="0" borderId="0" xfId="0" applyNumberFormat="1" applyFont="1" applyAlignment="1" applyProtection="1">
      <alignment horizontal="left" vertical="center"/>
      <protection locked="0"/>
    </xf>
    <xf numFmtId="4" fontId="1" fillId="0" borderId="9" xfId="0" applyNumberFormat="1" applyFont="1" applyBorder="1" applyAlignment="1">
      <alignment vertical="center"/>
    </xf>
    <xf numFmtId="0" fontId="2" fillId="0" borderId="0" xfId="1" applyFont="1" applyAlignment="1">
      <alignment horizontal="center" vertical="top"/>
    </xf>
    <xf numFmtId="0" fontId="5" fillId="0" borderId="0" xfId="0" applyFont="1" applyAlignment="1">
      <alignment horizontal="justify" vertical="center"/>
    </xf>
    <xf numFmtId="49" fontId="9" fillId="0" borderId="0" xfId="0" applyNumberFormat="1" applyFont="1" applyAlignment="1" applyProtection="1">
      <alignment horizontal="justify" vertical="center"/>
      <protection locked="0"/>
    </xf>
  </cellXfs>
  <cellStyles count="3">
    <cellStyle name="Navadno" xfId="0" builtinId="0"/>
    <cellStyle name="Navadno 2" xfId="2"/>
    <cellStyle name="Navad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6"/>
  <sheetViews>
    <sheetView showZeros="0" tabSelected="1" zoomScale="115" zoomScaleNormal="115" workbookViewId="0"/>
  </sheetViews>
  <sheetFormatPr defaultRowHeight="14.25" x14ac:dyDescent="0.2"/>
  <cols>
    <col min="1" max="1" width="54.5703125" style="5" customWidth="1"/>
    <col min="2" max="2" width="27" style="4" customWidth="1"/>
    <col min="3" max="256" width="9.140625" style="1"/>
    <col min="257" max="257" width="54.5703125" style="1" customWidth="1"/>
    <col min="258" max="258" width="27" style="1" customWidth="1"/>
    <col min="259" max="512" width="9.140625" style="1"/>
    <col min="513" max="513" width="54.5703125" style="1" customWidth="1"/>
    <col min="514" max="514" width="27" style="1" customWidth="1"/>
    <col min="515" max="768" width="9.140625" style="1"/>
    <col min="769" max="769" width="54.5703125" style="1" customWidth="1"/>
    <col min="770" max="770" width="27" style="1" customWidth="1"/>
    <col min="771" max="1024" width="9.140625" style="1"/>
    <col min="1025" max="1025" width="54.5703125" style="1" customWidth="1"/>
    <col min="1026" max="1026" width="27" style="1" customWidth="1"/>
    <col min="1027" max="1280" width="9.140625" style="1"/>
    <col min="1281" max="1281" width="54.5703125" style="1" customWidth="1"/>
    <col min="1282" max="1282" width="27" style="1" customWidth="1"/>
    <col min="1283" max="1536" width="9.140625" style="1"/>
    <col min="1537" max="1537" width="54.5703125" style="1" customWidth="1"/>
    <col min="1538" max="1538" width="27" style="1" customWidth="1"/>
    <col min="1539" max="1792" width="9.140625" style="1"/>
    <col min="1793" max="1793" width="54.5703125" style="1" customWidth="1"/>
    <col min="1794" max="1794" width="27" style="1" customWidth="1"/>
    <col min="1795" max="2048" width="9.140625" style="1"/>
    <col min="2049" max="2049" width="54.5703125" style="1" customWidth="1"/>
    <col min="2050" max="2050" width="27" style="1" customWidth="1"/>
    <col min="2051" max="2304" width="9.140625" style="1"/>
    <col min="2305" max="2305" width="54.5703125" style="1" customWidth="1"/>
    <col min="2306" max="2306" width="27" style="1" customWidth="1"/>
    <col min="2307" max="2560" width="9.140625" style="1"/>
    <col min="2561" max="2561" width="54.5703125" style="1" customWidth="1"/>
    <col min="2562" max="2562" width="27" style="1" customWidth="1"/>
    <col min="2563" max="2816" width="9.140625" style="1"/>
    <col min="2817" max="2817" width="54.5703125" style="1" customWidth="1"/>
    <col min="2818" max="2818" width="27" style="1" customWidth="1"/>
    <col min="2819" max="3072" width="9.140625" style="1"/>
    <col min="3073" max="3073" width="54.5703125" style="1" customWidth="1"/>
    <col min="3074" max="3074" width="27" style="1" customWidth="1"/>
    <col min="3075" max="3328" width="9.140625" style="1"/>
    <col min="3329" max="3329" width="54.5703125" style="1" customWidth="1"/>
    <col min="3330" max="3330" width="27" style="1" customWidth="1"/>
    <col min="3331" max="3584" width="9.140625" style="1"/>
    <col min="3585" max="3585" width="54.5703125" style="1" customWidth="1"/>
    <col min="3586" max="3586" width="27" style="1" customWidth="1"/>
    <col min="3587" max="3840" width="9.140625" style="1"/>
    <col min="3841" max="3841" width="54.5703125" style="1" customWidth="1"/>
    <col min="3842" max="3842" width="27" style="1" customWidth="1"/>
    <col min="3843" max="4096" width="9.140625" style="1"/>
    <col min="4097" max="4097" width="54.5703125" style="1" customWidth="1"/>
    <col min="4098" max="4098" width="27" style="1" customWidth="1"/>
    <col min="4099" max="4352" width="9.140625" style="1"/>
    <col min="4353" max="4353" width="54.5703125" style="1" customWidth="1"/>
    <col min="4354" max="4354" width="27" style="1" customWidth="1"/>
    <col min="4355" max="4608" width="9.140625" style="1"/>
    <col min="4609" max="4609" width="54.5703125" style="1" customWidth="1"/>
    <col min="4610" max="4610" width="27" style="1" customWidth="1"/>
    <col min="4611" max="4864" width="9.140625" style="1"/>
    <col min="4865" max="4865" width="54.5703125" style="1" customWidth="1"/>
    <col min="4866" max="4866" width="27" style="1" customWidth="1"/>
    <col min="4867" max="5120" width="9.140625" style="1"/>
    <col min="5121" max="5121" width="54.5703125" style="1" customWidth="1"/>
    <col min="5122" max="5122" width="27" style="1" customWidth="1"/>
    <col min="5123" max="5376" width="9.140625" style="1"/>
    <col min="5377" max="5377" width="54.5703125" style="1" customWidth="1"/>
    <col min="5378" max="5378" width="27" style="1" customWidth="1"/>
    <col min="5379" max="5632" width="9.140625" style="1"/>
    <col min="5633" max="5633" width="54.5703125" style="1" customWidth="1"/>
    <col min="5634" max="5634" width="27" style="1" customWidth="1"/>
    <col min="5635" max="5888" width="9.140625" style="1"/>
    <col min="5889" max="5889" width="54.5703125" style="1" customWidth="1"/>
    <col min="5890" max="5890" width="27" style="1" customWidth="1"/>
    <col min="5891" max="6144" width="9.140625" style="1"/>
    <col min="6145" max="6145" width="54.5703125" style="1" customWidth="1"/>
    <col min="6146" max="6146" width="27" style="1" customWidth="1"/>
    <col min="6147" max="6400" width="9.140625" style="1"/>
    <col min="6401" max="6401" width="54.5703125" style="1" customWidth="1"/>
    <col min="6402" max="6402" width="27" style="1" customWidth="1"/>
    <col min="6403" max="6656" width="9.140625" style="1"/>
    <col min="6657" max="6657" width="54.5703125" style="1" customWidth="1"/>
    <col min="6658" max="6658" width="27" style="1" customWidth="1"/>
    <col min="6659" max="6912" width="9.140625" style="1"/>
    <col min="6913" max="6913" width="54.5703125" style="1" customWidth="1"/>
    <col min="6914" max="6914" width="27" style="1" customWidth="1"/>
    <col min="6915" max="7168" width="9.140625" style="1"/>
    <col min="7169" max="7169" width="54.5703125" style="1" customWidth="1"/>
    <col min="7170" max="7170" width="27" style="1" customWidth="1"/>
    <col min="7171" max="7424" width="9.140625" style="1"/>
    <col min="7425" max="7425" width="54.5703125" style="1" customWidth="1"/>
    <col min="7426" max="7426" width="27" style="1" customWidth="1"/>
    <col min="7427" max="7680" width="9.140625" style="1"/>
    <col min="7681" max="7681" width="54.5703125" style="1" customWidth="1"/>
    <col min="7682" max="7682" width="27" style="1" customWidth="1"/>
    <col min="7683" max="7936" width="9.140625" style="1"/>
    <col min="7937" max="7937" width="54.5703125" style="1" customWidth="1"/>
    <col min="7938" max="7938" width="27" style="1" customWidth="1"/>
    <col min="7939" max="8192" width="9.140625" style="1"/>
    <col min="8193" max="8193" width="54.5703125" style="1" customWidth="1"/>
    <col min="8194" max="8194" width="27" style="1" customWidth="1"/>
    <col min="8195" max="8448" width="9.140625" style="1"/>
    <col min="8449" max="8449" width="54.5703125" style="1" customWidth="1"/>
    <col min="8450" max="8450" width="27" style="1" customWidth="1"/>
    <col min="8451" max="8704" width="9.140625" style="1"/>
    <col min="8705" max="8705" width="54.5703125" style="1" customWidth="1"/>
    <col min="8706" max="8706" width="27" style="1" customWidth="1"/>
    <col min="8707" max="8960" width="9.140625" style="1"/>
    <col min="8961" max="8961" width="54.5703125" style="1" customWidth="1"/>
    <col min="8962" max="8962" width="27" style="1" customWidth="1"/>
    <col min="8963" max="9216" width="9.140625" style="1"/>
    <col min="9217" max="9217" width="54.5703125" style="1" customWidth="1"/>
    <col min="9218" max="9218" width="27" style="1" customWidth="1"/>
    <col min="9219" max="9472" width="9.140625" style="1"/>
    <col min="9473" max="9473" width="54.5703125" style="1" customWidth="1"/>
    <col min="9474" max="9474" width="27" style="1" customWidth="1"/>
    <col min="9475" max="9728" width="9.140625" style="1"/>
    <col min="9729" max="9729" width="54.5703125" style="1" customWidth="1"/>
    <col min="9730" max="9730" width="27" style="1" customWidth="1"/>
    <col min="9731" max="9984" width="9.140625" style="1"/>
    <col min="9985" max="9985" width="54.5703125" style="1" customWidth="1"/>
    <col min="9986" max="9986" width="27" style="1" customWidth="1"/>
    <col min="9987" max="10240" width="9.140625" style="1"/>
    <col min="10241" max="10241" width="54.5703125" style="1" customWidth="1"/>
    <col min="10242" max="10242" width="27" style="1" customWidth="1"/>
    <col min="10243" max="10496" width="9.140625" style="1"/>
    <col min="10497" max="10497" width="54.5703125" style="1" customWidth="1"/>
    <col min="10498" max="10498" width="27" style="1" customWidth="1"/>
    <col min="10499" max="10752" width="9.140625" style="1"/>
    <col min="10753" max="10753" width="54.5703125" style="1" customWidth="1"/>
    <col min="10754" max="10754" width="27" style="1" customWidth="1"/>
    <col min="10755" max="11008" width="9.140625" style="1"/>
    <col min="11009" max="11009" width="54.5703125" style="1" customWidth="1"/>
    <col min="11010" max="11010" width="27" style="1" customWidth="1"/>
    <col min="11011" max="11264" width="9.140625" style="1"/>
    <col min="11265" max="11265" width="54.5703125" style="1" customWidth="1"/>
    <col min="11266" max="11266" width="27" style="1" customWidth="1"/>
    <col min="11267" max="11520" width="9.140625" style="1"/>
    <col min="11521" max="11521" width="54.5703125" style="1" customWidth="1"/>
    <col min="11522" max="11522" width="27" style="1" customWidth="1"/>
    <col min="11523" max="11776" width="9.140625" style="1"/>
    <col min="11777" max="11777" width="54.5703125" style="1" customWidth="1"/>
    <col min="11778" max="11778" width="27" style="1" customWidth="1"/>
    <col min="11779" max="12032" width="9.140625" style="1"/>
    <col min="12033" max="12033" width="54.5703125" style="1" customWidth="1"/>
    <col min="12034" max="12034" width="27" style="1" customWidth="1"/>
    <col min="12035" max="12288" width="9.140625" style="1"/>
    <col min="12289" max="12289" width="54.5703125" style="1" customWidth="1"/>
    <col min="12290" max="12290" width="27" style="1" customWidth="1"/>
    <col min="12291" max="12544" width="9.140625" style="1"/>
    <col min="12545" max="12545" width="54.5703125" style="1" customWidth="1"/>
    <col min="12546" max="12546" width="27" style="1" customWidth="1"/>
    <col min="12547" max="12800" width="9.140625" style="1"/>
    <col min="12801" max="12801" width="54.5703125" style="1" customWidth="1"/>
    <col min="12802" max="12802" width="27" style="1" customWidth="1"/>
    <col min="12803" max="13056" width="9.140625" style="1"/>
    <col min="13057" max="13057" width="54.5703125" style="1" customWidth="1"/>
    <col min="13058" max="13058" width="27" style="1" customWidth="1"/>
    <col min="13059" max="13312" width="9.140625" style="1"/>
    <col min="13313" max="13313" width="54.5703125" style="1" customWidth="1"/>
    <col min="13314" max="13314" width="27" style="1" customWidth="1"/>
    <col min="13315" max="13568" width="9.140625" style="1"/>
    <col min="13569" max="13569" width="54.5703125" style="1" customWidth="1"/>
    <col min="13570" max="13570" width="27" style="1" customWidth="1"/>
    <col min="13571" max="13824" width="9.140625" style="1"/>
    <col min="13825" max="13825" width="54.5703125" style="1" customWidth="1"/>
    <col min="13826" max="13826" width="27" style="1" customWidth="1"/>
    <col min="13827" max="14080" width="9.140625" style="1"/>
    <col min="14081" max="14081" width="54.5703125" style="1" customWidth="1"/>
    <col min="14082" max="14082" width="27" style="1" customWidth="1"/>
    <col min="14083" max="14336" width="9.140625" style="1"/>
    <col min="14337" max="14337" width="54.5703125" style="1" customWidth="1"/>
    <col min="14338" max="14338" width="27" style="1" customWidth="1"/>
    <col min="14339" max="14592" width="9.140625" style="1"/>
    <col min="14593" max="14593" width="54.5703125" style="1" customWidth="1"/>
    <col min="14594" max="14594" width="27" style="1" customWidth="1"/>
    <col min="14595" max="14848" width="9.140625" style="1"/>
    <col min="14849" max="14849" width="54.5703125" style="1" customWidth="1"/>
    <col min="14850" max="14850" width="27" style="1" customWidth="1"/>
    <col min="14851" max="15104" width="9.140625" style="1"/>
    <col min="15105" max="15105" width="54.5703125" style="1" customWidth="1"/>
    <col min="15106" max="15106" width="27" style="1" customWidth="1"/>
    <col min="15107" max="15360" width="9.140625" style="1"/>
    <col min="15361" max="15361" width="54.5703125" style="1" customWidth="1"/>
    <col min="15362" max="15362" width="27" style="1" customWidth="1"/>
    <col min="15363" max="15616" width="9.140625" style="1"/>
    <col min="15617" max="15617" width="54.5703125" style="1" customWidth="1"/>
    <col min="15618" max="15618" width="27" style="1" customWidth="1"/>
    <col min="15619" max="15872" width="9.140625" style="1"/>
    <col min="15873" max="15873" width="54.5703125" style="1" customWidth="1"/>
    <col min="15874" max="15874" width="27" style="1" customWidth="1"/>
    <col min="15875" max="16128" width="9.140625" style="1"/>
    <col min="16129" max="16129" width="54.5703125" style="1" customWidth="1"/>
    <col min="16130" max="16130" width="27" style="1" customWidth="1"/>
    <col min="16131" max="16384" width="9.140625" style="1"/>
  </cols>
  <sheetData>
    <row r="2" spans="1:2" x14ac:dyDescent="0.2">
      <c r="A2" s="48" t="s">
        <v>14</v>
      </c>
      <c r="B2" s="48"/>
    </row>
    <row r="4" spans="1:2" x14ac:dyDescent="0.2">
      <c r="A4" s="2" t="s">
        <v>47</v>
      </c>
      <c r="B4" s="2"/>
    </row>
    <row r="5" spans="1:2" x14ac:dyDescent="0.2">
      <c r="A5" s="2"/>
      <c r="B5" s="2"/>
    </row>
    <row r="6" spans="1:2" ht="101.25" customHeight="1" x14ac:dyDescent="0.2">
      <c r="A6" s="49" t="s">
        <v>45</v>
      </c>
      <c r="B6" s="49"/>
    </row>
    <row r="7" spans="1:2" x14ac:dyDescent="0.2">
      <c r="A7" s="3"/>
    </row>
    <row r="8" spans="1:2" ht="15.75" customHeight="1" thickBot="1" x14ac:dyDescent="0.25"/>
    <row r="9" spans="1:2" s="7" customFormat="1" ht="42.75" x14ac:dyDescent="0.2">
      <c r="A9" s="6" t="s">
        <v>30</v>
      </c>
      <c r="B9" s="14" t="s">
        <v>48</v>
      </c>
    </row>
    <row r="10" spans="1:2" ht="135.75" thickBot="1" x14ac:dyDescent="0.25">
      <c r="A10" s="23" t="s">
        <v>46</v>
      </c>
      <c r="B10" s="21">
        <f>+'popis storitev'!G23</f>
        <v>0</v>
      </c>
    </row>
    <row r="12" spans="1:2" x14ac:dyDescent="0.2">
      <c r="A12" s="2"/>
      <c r="B12" s="2"/>
    </row>
    <row r="13" spans="1:2" x14ac:dyDescent="0.2">
      <c r="A13" s="8"/>
      <c r="B13" s="9"/>
    </row>
    <row r="14" spans="1:2" x14ac:dyDescent="0.2">
      <c r="A14" s="4" t="s">
        <v>15</v>
      </c>
      <c r="B14" s="10"/>
    </row>
    <row r="15" spans="1:2" x14ac:dyDescent="0.2">
      <c r="A15" s="11"/>
      <c r="B15" s="10"/>
    </row>
    <row r="16" spans="1:2" x14ac:dyDescent="0.2">
      <c r="A16" s="11"/>
      <c r="B16" s="10"/>
    </row>
    <row r="17" spans="1:2" x14ac:dyDescent="0.2">
      <c r="A17" s="11"/>
      <c r="B17" s="10"/>
    </row>
    <row r="18" spans="1:2" x14ac:dyDescent="0.2">
      <c r="A18" s="11"/>
      <c r="B18" s="12" t="s">
        <v>16</v>
      </c>
    </row>
    <row r="19" spans="1:2" x14ac:dyDescent="0.2">
      <c r="A19" s="11" t="s">
        <v>17</v>
      </c>
      <c r="B19" s="12" t="s">
        <v>18</v>
      </c>
    </row>
    <row r="20" spans="1:2" x14ac:dyDescent="0.2">
      <c r="A20" s="11"/>
      <c r="B20" s="12"/>
    </row>
    <row r="21" spans="1:2" x14ac:dyDescent="0.2">
      <c r="A21" s="11"/>
      <c r="B21" s="12"/>
    </row>
    <row r="22" spans="1:2" x14ac:dyDescent="0.2">
      <c r="A22" s="11"/>
      <c r="B22" s="12"/>
    </row>
    <row r="23" spans="1:2" x14ac:dyDescent="0.2">
      <c r="A23" s="11"/>
      <c r="B23" s="12" t="s">
        <v>16</v>
      </c>
    </row>
    <row r="24" spans="1:2" x14ac:dyDescent="0.2">
      <c r="A24" s="4"/>
      <c r="B24" s="12" t="s">
        <v>19</v>
      </c>
    </row>
    <row r="25" spans="1:2" x14ac:dyDescent="0.2">
      <c r="A25" s="2"/>
      <c r="B25" s="2"/>
    </row>
    <row r="26" spans="1:2" x14ac:dyDescent="0.2">
      <c r="A26" s="2"/>
      <c r="B26" s="2"/>
    </row>
  </sheetData>
  <mergeCells count="2">
    <mergeCell ref="A2:B2"/>
    <mergeCell ref="A6:B6"/>
  </mergeCells>
  <pageMargins left="0.98425196850393704" right="0.70866141732283472" top="0.74803149606299213" bottom="0.74803149606299213" header="0.31496062992125984" footer="0.31496062992125984"/>
  <pageSetup paperSize="9" orientation="portrait" r:id="rId1"/>
  <headerFooter>
    <oddFooter>&amp;L&amp;F&amp;CStran &amp;P od &amp;N&amp;R&amp;A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zoomScale="130" zoomScaleNormal="130" workbookViewId="0"/>
  </sheetViews>
  <sheetFormatPr defaultColWidth="9.140625" defaultRowHeight="14.25" x14ac:dyDescent="0.2"/>
  <cols>
    <col min="1" max="1" width="5" style="13" customWidth="1"/>
    <col min="2" max="2" width="35.7109375" style="16" customWidth="1"/>
    <col min="3" max="3" width="8.7109375" style="16" customWidth="1"/>
    <col min="4" max="4" width="6.7109375" style="13" customWidth="1"/>
    <col min="5" max="5" width="7" style="13" bestFit="1" customWidth="1"/>
    <col min="6" max="7" width="14.42578125" style="15" bestFit="1" customWidth="1"/>
    <col min="8" max="16384" width="9.140625" style="13"/>
  </cols>
  <sheetData>
    <row r="1" spans="1:9" x14ac:dyDescent="0.2">
      <c r="A1" s="2" t="s">
        <v>49</v>
      </c>
    </row>
    <row r="3" spans="1:9" ht="60.75" customHeight="1" x14ac:dyDescent="0.2">
      <c r="A3" s="50" t="s">
        <v>44</v>
      </c>
      <c r="B3" s="50"/>
      <c r="C3" s="50"/>
      <c r="D3" s="50"/>
      <c r="E3" s="50"/>
      <c r="F3" s="50"/>
      <c r="G3" s="50"/>
    </row>
    <row r="4" spans="1:9" x14ac:dyDescent="0.2">
      <c r="B4" s="17"/>
      <c r="C4" s="17"/>
    </row>
    <row r="5" spans="1:9" s="20" customFormat="1" ht="25.5" x14ac:dyDescent="0.25">
      <c r="A5" s="25" t="s">
        <v>20</v>
      </c>
      <c r="B5" s="26" t="s">
        <v>21</v>
      </c>
      <c r="C5" s="26" t="s">
        <v>27</v>
      </c>
      <c r="D5" s="25" t="s">
        <v>25</v>
      </c>
      <c r="E5" s="27" t="s">
        <v>26</v>
      </c>
      <c r="F5" s="28" t="s">
        <v>22</v>
      </c>
      <c r="G5" s="29" t="s">
        <v>23</v>
      </c>
    </row>
    <row r="6" spans="1:9" s="37" customFormat="1" ht="38.25" x14ac:dyDescent="0.2">
      <c r="A6" s="30" t="s">
        <v>0</v>
      </c>
      <c r="B6" s="36" t="s">
        <v>31</v>
      </c>
      <c r="C6" s="24" t="s">
        <v>28</v>
      </c>
      <c r="D6" s="44" t="s">
        <v>24</v>
      </c>
      <c r="E6" s="43">
        <v>2100</v>
      </c>
      <c r="F6" s="47"/>
      <c r="G6" s="45">
        <f>+E6*F6</f>
        <v>0</v>
      </c>
      <c r="I6" s="46"/>
    </row>
    <row r="7" spans="1:9" s="37" customFormat="1" ht="38.25" x14ac:dyDescent="0.2">
      <c r="A7" s="30" t="s">
        <v>1</v>
      </c>
      <c r="B7" s="36" t="s">
        <v>31</v>
      </c>
      <c r="C7" s="24" t="s">
        <v>29</v>
      </c>
      <c r="D7" s="44" t="s">
        <v>24</v>
      </c>
      <c r="E7" s="43">
        <v>50</v>
      </c>
      <c r="F7" s="47"/>
      <c r="G7" s="42">
        <f>+E7*F7</f>
        <v>0</v>
      </c>
      <c r="I7" s="38"/>
    </row>
    <row r="8" spans="1:9" s="37" customFormat="1" ht="38.25" x14ac:dyDescent="0.2">
      <c r="A8" s="30" t="s">
        <v>2</v>
      </c>
      <c r="B8" s="39" t="s">
        <v>38</v>
      </c>
      <c r="C8" s="24" t="s">
        <v>28</v>
      </c>
      <c r="D8" s="44" t="s">
        <v>24</v>
      </c>
      <c r="E8" s="43">
        <v>4700</v>
      </c>
      <c r="F8" s="47"/>
      <c r="G8" s="42">
        <f>+E8*F8</f>
        <v>0</v>
      </c>
      <c r="I8" s="38"/>
    </row>
    <row r="9" spans="1:9" s="37" customFormat="1" ht="38.25" x14ac:dyDescent="0.2">
      <c r="A9" s="30" t="s">
        <v>3</v>
      </c>
      <c r="B9" s="39" t="s">
        <v>38</v>
      </c>
      <c r="C9" s="24" t="s">
        <v>29</v>
      </c>
      <c r="D9" s="44" t="s">
        <v>24</v>
      </c>
      <c r="E9" s="43">
        <v>80</v>
      </c>
      <c r="F9" s="47"/>
      <c r="G9" s="42">
        <f>+E9*F9</f>
        <v>0</v>
      </c>
      <c r="I9" s="38"/>
    </row>
    <row r="10" spans="1:9" s="37" customFormat="1" ht="38.25" x14ac:dyDescent="0.2">
      <c r="A10" s="30" t="s">
        <v>4</v>
      </c>
      <c r="B10" s="39" t="s">
        <v>39</v>
      </c>
      <c r="C10" s="24" t="s">
        <v>28</v>
      </c>
      <c r="D10" s="44" t="s">
        <v>24</v>
      </c>
      <c r="E10" s="43">
        <v>2200</v>
      </c>
      <c r="F10" s="47"/>
      <c r="G10" s="42">
        <f>+E10*F10</f>
        <v>0</v>
      </c>
      <c r="I10" s="38"/>
    </row>
    <row r="11" spans="1:9" s="37" customFormat="1" ht="38.25" x14ac:dyDescent="0.2">
      <c r="A11" s="30" t="s">
        <v>5</v>
      </c>
      <c r="B11" s="39" t="s">
        <v>39</v>
      </c>
      <c r="C11" s="24" t="s">
        <v>29</v>
      </c>
      <c r="D11" s="44" t="s">
        <v>24</v>
      </c>
      <c r="E11" s="43">
        <v>50</v>
      </c>
      <c r="F11" s="47"/>
      <c r="G11" s="42">
        <f t="shared" ref="G11:G21" si="0">+E11*F11</f>
        <v>0</v>
      </c>
      <c r="I11" s="38"/>
    </row>
    <row r="12" spans="1:9" s="37" customFormat="1" ht="25.5" x14ac:dyDescent="0.2">
      <c r="A12" s="30" t="s">
        <v>6</v>
      </c>
      <c r="B12" s="36" t="s">
        <v>32</v>
      </c>
      <c r="C12" s="24" t="s">
        <v>28</v>
      </c>
      <c r="D12" s="44" t="s">
        <v>24</v>
      </c>
      <c r="E12" s="43">
        <v>1600</v>
      </c>
      <c r="F12" s="47"/>
      <c r="G12" s="42">
        <f t="shared" si="0"/>
        <v>0</v>
      </c>
      <c r="I12" s="38"/>
    </row>
    <row r="13" spans="1:9" s="37" customFormat="1" ht="25.5" x14ac:dyDescent="0.2">
      <c r="A13" s="30" t="s">
        <v>7</v>
      </c>
      <c r="B13" s="36" t="s">
        <v>32</v>
      </c>
      <c r="C13" s="24" t="s">
        <v>29</v>
      </c>
      <c r="D13" s="44" t="s">
        <v>24</v>
      </c>
      <c r="E13" s="43">
        <v>40</v>
      </c>
      <c r="F13" s="47"/>
      <c r="G13" s="42">
        <f t="shared" si="0"/>
        <v>0</v>
      </c>
      <c r="I13" s="38"/>
    </row>
    <row r="14" spans="1:9" s="37" customFormat="1" ht="25.5" x14ac:dyDescent="0.2">
      <c r="A14" s="30" t="s">
        <v>8</v>
      </c>
      <c r="B14" s="36" t="s">
        <v>36</v>
      </c>
      <c r="C14" s="24" t="s">
        <v>28</v>
      </c>
      <c r="D14" s="44" t="s">
        <v>24</v>
      </c>
      <c r="E14" s="43">
        <v>1100</v>
      </c>
      <c r="F14" s="47"/>
      <c r="G14" s="42">
        <f t="shared" si="0"/>
        <v>0</v>
      </c>
      <c r="I14" s="38"/>
    </row>
    <row r="15" spans="1:9" s="37" customFormat="1" ht="25.5" x14ac:dyDescent="0.2">
      <c r="A15" s="30" t="s">
        <v>9</v>
      </c>
      <c r="B15" s="36" t="s">
        <v>36</v>
      </c>
      <c r="C15" s="24" t="s">
        <v>29</v>
      </c>
      <c r="D15" s="44" t="s">
        <v>24</v>
      </c>
      <c r="E15" s="43">
        <v>80</v>
      </c>
      <c r="F15" s="47"/>
      <c r="G15" s="42">
        <f t="shared" si="0"/>
        <v>0</v>
      </c>
      <c r="I15" s="38"/>
    </row>
    <row r="16" spans="1:9" s="37" customFormat="1" ht="38.25" x14ac:dyDescent="0.2">
      <c r="A16" s="30" t="s">
        <v>10</v>
      </c>
      <c r="B16" s="36" t="s">
        <v>40</v>
      </c>
      <c r="C16" s="24" t="s">
        <v>28</v>
      </c>
      <c r="D16" s="44" t="s">
        <v>24</v>
      </c>
      <c r="E16" s="43">
        <v>860</v>
      </c>
      <c r="F16" s="47"/>
      <c r="G16" s="42">
        <f t="shared" si="0"/>
        <v>0</v>
      </c>
      <c r="I16" s="38"/>
    </row>
    <row r="17" spans="1:9" s="37" customFormat="1" ht="38.25" x14ac:dyDescent="0.2">
      <c r="A17" s="30" t="s">
        <v>11</v>
      </c>
      <c r="B17" s="36" t="s">
        <v>40</v>
      </c>
      <c r="C17" s="24" t="s">
        <v>29</v>
      </c>
      <c r="D17" s="44" t="s">
        <v>24</v>
      </c>
      <c r="E17" s="43">
        <v>60</v>
      </c>
      <c r="F17" s="47"/>
      <c r="G17" s="42">
        <f>+E17*F17</f>
        <v>0</v>
      </c>
      <c r="I17" s="38"/>
    </row>
    <row r="18" spans="1:9" s="37" customFormat="1" ht="25.5" x14ac:dyDescent="0.2">
      <c r="A18" s="30" t="s">
        <v>12</v>
      </c>
      <c r="B18" s="40" t="s">
        <v>41</v>
      </c>
      <c r="C18" s="24" t="s">
        <v>28</v>
      </c>
      <c r="D18" s="44" t="s">
        <v>24</v>
      </c>
      <c r="E18" s="43">
        <v>2980</v>
      </c>
      <c r="F18" s="47"/>
      <c r="G18" s="42">
        <f t="shared" si="0"/>
        <v>0</v>
      </c>
      <c r="I18" s="38"/>
    </row>
    <row r="19" spans="1:9" s="37" customFormat="1" ht="25.5" x14ac:dyDescent="0.2">
      <c r="A19" s="30" t="s">
        <v>13</v>
      </c>
      <c r="B19" s="40" t="s">
        <v>41</v>
      </c>
      <c r="C19" s="24" t="s">
        <v>29</v>
      </c>
      <c r="D19" s="44" t="s">
        <v>24</v>
      </c>
      <c r="E19" s="43">
        <v>160</v>
      </c>
      <c r="F19" s="47"/>
      <c r="G19" s="42">
        <f t="shared" si="0"/>
        <v>0</v>
      </c>
      <c r="I19" s="38"/>
    </row>
    <row r="20" spans="1:9" s="37" customFormat="1" ht="25.5" x14ac:dyDescent="0.2">
      <c r="A20" s="30" t="s">
        <v>34</v>
      </c>
      <c r="B20" s="41" t="s">
        <v>33</v>
      </c>
      <c r="C20" s="24" t="s">
        <v>28</v>
      </c>
      <c r="D20" s="44" t="s">
        <v>24</v>
      </c>
      <c r="E20" s="43">
        <v>1460</v>
      </c>
      <c r="F20" s="47"/>
      <c r="G20" s="42">
        <f t="shared" si="0"/>
        <v>0</v>
      </c>
      <c r="I20" s="38"/>
    </row>
    <row r="21" spans="1:9" s="37" customFormat="1" ht="25.5" x14ac:dyDescent="0.2">
      <c r="A21" s="30" t="s">
        <v>35</v>
      </c>
      <c r="B21" s="41" t="s">
        <v>33</v>
      </c>
      <c r="C21" s="24" t="s">
        <v>29</v>
      </c>
      <c r="D21" s="44" t="s">
        <v>24</v>
      </c>
      <c r="E21" s="43">
        <v>80</v>
      </c>
      <c r="F21" s="47"/>
      <c r="G21" s="42">
        <f t="shared" si="0"/>
        <v>0</v>
      </c>
      <c r="I21" s="38"/>
    </row>
    <row r="22" spans="1:9" s="37" customFormat="1" ht="38.25" x14ac:dyDescent="0.2">
      <c r="A22" s="30" t="s">
        <v>42</v>
      </c>
      <c r="B22" s="41" t="s">
        <v>37</v>
      </c>
      <c r="C22" s="24" t="s">
        <v>43</v>
      </c>
      <c r="D22" s="44" t="s">
        <v>24</v>
      </c>
      <c r="E22" s="43">
        <v>1300</v>
      </c>
      <c r="F22" s="47"/>
      <c r="G22" s="42">
        <f>+E22*F22</f>
        <v>0</v>
      </c>
      <c r="I22" s="38"/>
    </row>
    <row r="23" spans="1:9" s="22" customFormat="1" x14ac:dyDescent="0.2">
      <c r="A23" s="31"/>
      <c r="B23" s="32" t="s">
        <v>50</v>
      </c>
      <c r="C23" s="33"/>
      <c r="D23" s="34"/>
      <c r="E23" s="34"/>
      <c r="F23" s="35"/>
      <c r="G23" s="35">
        <f>SUM(G6:G22)</f>
        <v>0</v>
      </c>
    </row>
    <row r="25" spans="1:9" x14ac:dyDescent="0.2">
      <c r="B25" s="18"/>
      <c r="C25" s="18"/>
    </row>
    <row r="26" spans="1:9" x14ac:dyDescent="0.2">
      <c r="B26" s="18"/>
      <c r="C26" s="18"/>
    </row>
    <row r="27" spans="1:9" x14ac:dyDescent="0.2">
      <c r="B27" s="17"/>
      <c r="C27" s="17"/>
    </row>
    <row r="29" spans="1:9" x14ac:dyDescent="0.2">
      <c r="B29" s="17"/>
      <c r="C29" s="17"/>
    </row>
    <row r="30" spans="1:9" x14ac:dyDescent="0.2">
      <c r="B30" s="17"/>
      <c r="C30" s="17"/>
    </row>
    <row r="31" spans="1:9" x14ac:dyDescent="0.2">
      <c r="B31" s="17"/>
      <c r="C31" s="17"/>
    </row>
    <row r="32" spans="1:9" x14ac:dyDescent="0.2">
      <c r="B32" s="17"/>
      <c r="C32" s="17"/>
    </row>
    <row r="34" spans="2:3" x14ac:dyDescent="0.2">
      <c r="B34" s="19"/>
      <c r="C34" s="19"/>
    </row>
    <row r="35" spans="2:3" x14ac:dyDescent="0.2">
      <c r="B35" s="19"/>
      <c r="C35" s="19"/>
    </row>
    <row r="36" spans="2:3" x14ac:dyDescent="0.2">
      <c r="B36" s="19"/>
      <c r="C36" s="19"/>
    </row>
    <row r="37" spans="2:3" x14ac:dyDescent="0.2">
      <c r="B37" s="19"/>
      <c r="C37" s="19"/>
    </row>
    <row r="38" spans="2:3" x14ac:dyDescent="0.2">
      <c r="B38" s="19"/>
      <c r="C38" s="19"/>
    </row>
    <row r="39" spans="2:3" x14ac:dyDescent="0.2">
      <c r="B39" s="19"/>
      <c r="C39" s="19"/>
    </row>
    <row r="40" spans="2:3" x14ac:dyDescent="0.2">
      <c r="B40" s="19"/>
      <c r="C40" s="19"/>
    </row>
    <row r="41" spans="2:3" x14ac:dyDescent="0.2">
      <c r="B41" s="19"/>
      <c r="C41" s="19"/>
    </row>
    <row r="42" spans="2:3" x14ac:dyDescent="0.2">
      <c r="B42" s="19"/>
      <c r="C42" s="19"/>
    </row>
    <row r="43" spans="2:3" x14ac:dyDescent="0.2">
      <c r="B43" s="19"/>
      <c r="C43" s="19"/>
    </row>
    <row r="44" spans="2:3" x14ac:dyDescent="0.2">
      <c r="B44" s="19"/>
      <c r="C44" s="19"/>
    </row>
    <row r="45" spans="2:3" x14ac:dyDescent="0.2">
      <c r="B45" s="19"/>
      <c r="C45" s="19"/>
    </row>
    <row r="46" spans="2:3" x14ac:dyDescent="0.2">
      <c r="B46" s="19"/>
      <c r="C46" s="19"/>
    </row>
    <row r="47" spans="2:3" x14ac:dyDescent="0.2">
      <c r="B47" s="19"/>
      <c r="C47" s="19"/>
    </row>
    <row r="48" spans="2:3" x14ac:dyDescent="0.2">
      <c r="B48" s="19"/>
      <c r="C48" s="19"/>
    </row>
    <row r="49" spans="2:3" x14ac:dyDescent="0.2">
      <c r="B49" s="19"/>
      <c r="C49" s="19"/>
    </row>
    <row r="50" spans="2:3" x14ac:dyDescent="0.2">
      <c r="B50" s="19"/>
      <c r="C50" s="19"/>
    </row>
    <row r="51" spans="2:3" x14ac:dyDescent="0.2">
      <c r="B51" s="19"/>
      <c r="C51" s="19"/>
    </row>
    <row r="52" spans="2:3" x14ac:dyDescent="0.2">
      <c r="B52" s="19"/>
      <c r="C52" s="19"/>
    </row>
    <row r="53" spans="2:3" x14ac:dyDescent="0.2">
      <c r="B53" s="19"/>
      <c r="C53" s="19"/>
    </row>
    <row r="54" spans="2:3" x14ac:dyDescent="0.2">
      <c r="B54" s="19"/>
      <c r="C54" s="19"/>
    </row>
    <row r="55" spans="2:3" x14ac:dyDescent="0.2">
      <c r="B55" s="19"/>
      <c r="C55" s="19"/>
    </row>
    <row r="56" spans="2:3" x14ac:dyDescent="0.2">
      <c r="B56" s="19"/>
      <c r="C56" s="19"/>
    </row>
    <row r="57" spans="2:3" x14ac:dyDescent="0.2">
      <c r="B57" s="19"/>
      <c r="C57" s="19"/>
    </row>
    <row r="58" spans="2:3" x14ac:dyDescent="0.2">
      <c r="B58" s="19"/>
      <c r="C58" s="19"/>
    </row>
    <row r="59" spans="2:3" x14ac:dyDescent="0.2">
      <c r="B59" s="19"/>
      <c r="C59" s="19"/>
    </row>
    <row r="60" spans="2:3" x14ac:dyDescent="0.2">
      <c r="B60" s="19"/>
      <c r="C60" s="19"/>
    </row>
    <row r="61" spans="2:3" x14ac:dyDescent="0.2">
      <c r="B61" s="19"/>
      <c r="C61" s="19"/>
    </row>
    <row r="62" spans="2:3" x14ac:dyDescent="0.2">
      <c r="B62" s="19"/>
      <c r="C62" s="19"/>
    </row>
  </sheetData>
  <sortState ref="A14:Q31">
    <sortCondition ref="A14:A31"/>
    <sortCondition ref="B14:B31"/>
  </sortState>
  <mergeCells count="1">
    <mergeCell ref="A3:G3"/>
  </mergeCells>
  <dataValidations count="1">
    <dataValidation type="custom" allowBlank="1" showInputMessage="1" showErrorMessage="1" errorTitle="NAPAKA" error="Vpiši vrednost na do dve decimalni mesti." sqref="F6:F22">
      <formula1>EXACT(F6,ROUND(F6,2))</formula1>
    </dataValidation>
  </dataValidations>
  <pageMargins left="0.55118110236220474" right="0.23622047244094491" top="0.54" bottom="0.59055118110236227" header="0.31496062992125984" footer="0.31496062992125984"/>
  <pageSetup paperSize="9" orientation="portrait" r:id="rId1"/>
  <headerFooter>
    <oddHeader>&amp;RPriloga št. 2 k okvirnemu sporazumu</oddHeader>
    <oddFooter>&amp;L&amp;F&amp;CStran &amp;P od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rekapitulacija</vt:lpstr>
      <vt:lpstr>popis storitev</vt:lpstr>
      <vt:lpstr>'popis storitev'!Tiskanje_naslovov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Uporabnik sistema Windows</cp:lastModifiedBy>
  <cp:lastPrinted>2022-09-16T08:00:49Z</cp:lastPrinted>
  <dcterms:created xsi:type="dcterms:W3CDTF">2014-03-06T10:25:40Z</dcterms:created>
  <dcterms:modified xsi:type="dcterms:W3CDTF">2022-09-16T08:00:55Z</dcterms:modified>
</cp:coreProperties>
</file>