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07-22 Strojna dela na področju vzdrževanja kotlovskih naprav\objava\"/>
    </mc:Choice>
  </mc:AlternateContent>
  <bookViews>
    <workbookView xWindow="480" yWindow="225" windowWidth="27795" windowHeight="14190"/>
  </bookViews>
  <sheets>
    <sheet name="rekapitulacija" sheetId="2" r:id="rId1"/>
    <sheet name="popis storitev" sheetId="1" r:id="rId2"/>
  </sheets>
  <definedNames>
    <definedName name="_xlnm.Print_Titles" localSheetId="1">'popis storitev'!$5:$5</definedName>
  </definedNames>
  <calcPr calcId="162913"/>
</workbook>
</file>

<file path=xl/calcChain.xml><?xml version="1.0" encoding="utf-8"?>
<calcChain xmlns="http://schemas.openxmlformats.org/spreadsheetml/2006/main">
  <c r="G34" i="1" l="1"/>
  <c r="G8" i="1" l="1"/>
  <c r="G24" i="1"/>
  <c r="G23" i="1"/>
  <c r="G32" i="1" l="1"/>
  <c r="G10" i="1" l="1"/>
  <c r="G9" i="1"/>
  <c r="G33" i="1" l="1"/>
  <c r="G31" i="1"/>
  <c r="G30" i="1"/>
  <c r="G29" i="1"/>
  <c r="G28" i="1"/>
  <c r="G19" i="1" l="1"/>
  <c r="G14" i="1"/>
  <c r="G18" i="1"/>
  <c r="G12" i="1"/>
  <c r="G15" i="1"/>
  <c r="G16" i="1"/>
  <c r="G13" i="1"/>
  <c r="G11" i="1"/>
  <c r="G17" i="1"/>
  <c r="G25" i="1"/>
  <c r="G22" i="1"/>
  <c r="G26" i="1"/>
  <c r="G21" i="1"/>
  <c r="B10" i="2" l="1"/>
</calcChain>
</file>

<file path=xl/sharedStrings.xml><?xml version="1.0" encoding="utf-8"?>
<sst xmlns="http://schemas.openxmlformats.org/spreadsheetml/2006/main" count="97" uniqueCount="39">
  <si>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</si>
  <si>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</si>
  <si>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</si>
  <si>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</si>
  <si>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</si>
  <si>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Zap.
št.</t>
  </si>
  <si>
    <t>STORITEV</t>
  </si>
  <si>
    <t>EM</t>
  </si>
  <si>
    <t>kol.</t>
  </si>
  <si>
    <t>cena/EM
v EUR brez DDV</t>
  </si>
  <si>
    <t>skupna vrednost 
v EUR brez DDV</t>
  </si>
  <si>
    <t>ura</t>
  </si>
  <si>
    <t>Strojni del merilne oprem</t>
  </si>
  <si>
    <r>
      <t>Strojni del elektro naprav in opreme</t>
    </r>
    <r>
      <rPr>
        <sz val="11"/>
        <color rgb="FF000000"/>
        <rFont val="Tahoma"/>
        <family val="2"/>
        <charset val="238"/>
      </rPr>
      <t xml:space="preserve"> </t>
    </r>
  </si>
  <si>
    <t>REKAPITULACIJA</t>
  </si>
  <si>
    <t>vrsta storitev</t>
  </si>
  <si>
    <t>redne storitve</t>
  </si>
  <si>
    <t>izredne storitve</t>
  </si>
  <si>
    <t>Kotlovske naprave</t>
  </si>
  <si>
    <t>SKUPAJ Strojno vzdrževalna dela na področju kotlovskih naprav</t>
  </si>
  <si>
    <t>Strojna dela na področju vzdrževanja kotlovskih naprav</t>
  </si>
  <si>
    <t>Opis storitev</t>
  </si>
  <si>
    <t>remontne storitve</t>
  </si>
  <si>
    <t xml:space="preserve">vzdrževanje verižnih transporterjev za premog in iznos žlindre </t>
  </si>
  <si>
    <t xml:space="preserve">vzdrževanje vrtljvih grelnikov zraka Ljungstroem </t>
  </si>
  <si>
    <t>vzdrževanje ventilatorjev podpiha, vleka in recirkulacije</t>
  </si>
  <si>
    <t>vzdrževanje dimnih, recirkulacijskih in zračnih kanalov ter pripadajočih loput s pogoni</t>
  </si>
  <si>
    <t>vožnja viličarja</t>
  </si>
  <si>
    <t>ostala vzdrževalna dela na kotlovskih napravah po nalogu delovodje strojnega vzdrževanja naročnika</t>
  </si>
  <si>
    <t xml:space="preserve">ostala vzdrževalna dela na kotlovskih napravah in odpepeljevanju po nalogu delovodje strojnega vzdrževanja naročnika </t>
  </si>
  <si>
    <t xml:space="preserve">zahtevna remontna vzdrževalna dela                                                                                  </t>
  </si>
  <si>
    <t>ključavničarska dela pri popravilu in montaži servomotojev ter regulacijski opremi</t>
  </si>
  <si>
    <t>vzdrževanje nivokazev, merilnih sond ter inštrumentov</t>
  </si>
  <si>
    <t>ostala vzdrževalna dela po nalogu delovodje</t>
  </si>
  <si>
    <t>izvajanje ključavničarskih del v okviru potreb SEV</t>
  </si>
  <si>
    <t>demontaža in montaža elektromotorjev in sklopk s centriranjem</t>
  </si>
  <si>
    <t>ostala vzdrževalna dela po nalogu delovodje strojnega vzdrževanja naročnika</t>
  </si>
  <si>
    <t xml:space="preserve">SKUPNA PONUDBENA VREDNOST za 12 mesecev
v EUR brez DDV
</t>
  </si>
  <si>
    <t>ŠT. JAVNEGA NAROČILA: JPE-SPV-207/22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</si>
</sst>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Arial CE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2" fillId="0" borderId="0" xfId="2"/>
    <xf numFmtId="0" fontId="3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top"/>
    </xf>
    <xf numFmtId="165" fontId="3" fillId="0" borderId="0" xfId="1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4" fontId="4" fillId="0" borderId="0" xfId="0" applyNumberFormat="1" applyFont="1"/>
    <xf numFmtId="0" fontId="4" fillId="0" borderId="5" xfId="0" applyFont="1" applyBorder="1"/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/>
    <xf numFmtId="4" fontId="4" fillId="0" borderId="7" xfId="0" applyNumberFormat="1" applyFont="1" applyBorder="1"/>
    <xf numFmtId="0" fontId="7" fillId="0" borderId="5" xfId="0" applyFont="1" applyBorder="1"/>
    <xf numFmtId="0" fontId="7" fillId="0" borderId="5" xfId="0" applyFont="1" applyBorder="1" applyAlignment="1">
      <alignment horizontal="justify" vertical="center"/>
    </xf>
    <xf numFmtId="0" fontId="5" fillId="0" borderId="7" xfId="0" applyFont="1" applyBorder="1" applyAlignment="1">
      <alignment horizontal="left" vertical="center"/>
    </xf>
    <xf numFmtId="3" fontId="4" fillId="0" borderId="7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/>
    <xf numFmtId="3" fontId="6" fillId="0" borderId="6" xfId="0" applyNumberFormat="1" applyFont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2" applyFont="1"/>
    <xf numFmtId="0" fontId="4" fillId="0" borderId="3" xfId="0" applyFont="1" applyBorder="1" applyAlignment="1">
      <alignment horizontal="justify" vertical="center" wrapText="1"/>
    </xf>
    <xf numFmtId="4" fontId="4" fillId="0" borderId="4" xfId="0" applyNumberFormat="1" applyFont="1" applyBorder="1" applyAlignment="1">
      <alignment vertical="center"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/>
    <xf numFmtId="49" fontId="4" fillId="0" borderId="5" xfId="0" applyNumberFormat="1" applyFont="1" applyBorder="1" applyAlignment="1" applyProtection="1">
      <alignment horizontal="justify" vertical="center"/>
      <protection locked="0"/>
    </xf>
    <xf numFmtId="49" fontId="7" fillId="0" borderId="5" xfId="0" applyNumberFormat="1" applyFont="1" applyBorder="1" applyAlignment="1">
      <alignment horizontal="justify" vertical="center"/>
    </xf>
    <xf numFmtId="49" fontId="7" fillId="0" borderId="5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justify"/>
    </xf>
    <xf numFmtId="0" fontId="7" fillId="0" borderId="5" xfId="0" applyFont="1" applyBorder="1" applyAlignment="1">
      <alignment horizontal="justify"/>
    </xf>
    <xf numFmtId="0" fontId="5" fillId="0" borderId="5" xfId="0" applyFont="1" applyBorder="1"/>
    <xf numFmtId="4" fontId="5" fillId="0" borderId="5" xfId="0" applyNumberFormat="1" applyFont="1" applyBorder="1"/>
    <xf numFmtId="0" fontId="5" fillId="0" borderId="8" xfId="0" applyFont="1" applyBorder="1" applyAlignment="1">
      <alignment horizontal="justify" vertical="center"/>
    </xf>
    <xf numFmtId="164" fontId="10" fillId="0" borderId="5" xfId="0" applyNumberFormat="1" applyFont="1" applyBorder="1" applyAlignment="1">
      <alignment horizontal="right"/>
    </xf>
    <xf numFmtId="0" fontId="8" fillId="0" borderId="0" xfId="1" applyFont="1" applyAlignment="1">
      <alignment horizontal="center" vertical="top"/>
    </xf>
    <xf numFmtId="0" fontId="5" fillId="0" borderId="0" xfId="0" applyFont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5" fillId="0" borderId="10" xfId="0" applyFont="1" applyBorder="1" applyAlignment="1">
      <alignment horizontal="justify" vertical="center"/>
    </xf>
    <xf numFmtId="0" fontId="5" fillId="0" borderId="11" xfId="0" applyFont="1" applyBorder="1" applyAlignment="1">
      <alignment horizontal="justify" vertical="center"/>
    </xf>
  </cellXfs>
  <cellStyles count="3">
    <cellStyle name="Navadno" xfId="0" builtinId="0"/>
    <cellStyle name="Navadno 2" xfId="2"/>
    <cellStyle name="Navad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showZeros="0" tabSelected="1" zoomScale="115" zoomScaleNormal="115" workbookViewId="0">
      <selection activeCell="B10" sqref="B10"/>
    </sheetView>
  </sheetViews>
  <sheetFormatPr defaultRowHeight="14.25" x14ac:dyDescent="0.2"/>
  <cols>
    <col min="1" max="1" width="54.5703125" style="4" customWidth="1"/>
    <col min="2" max="2" width="27" style="3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2" x14ac:dyDescent="0.2">
      <c r="A2" s="44" t="s">
        <v>14</v>
      </c>
      <c r="B2" s="44"/>
    </row>
    <row r="4" spans="1:2" x14ac:dyDescent="0.2">
      <c r="A4" s="2" t="s">
        <v>38</v>
      </c>
      <c r="B4" s="2"/>
    </row>
    <row r="5" spans="1:2" x14ac:dyDescent="0.2">
      <c r="A5" s="2"/>
      <c r="B5" s="2"/>
    </row>
    <row r="6" spans="1:2" ht="28.5" customHeight="1" x14ac:dyDescent="0.2">
      <c r="A6" s="45" t="s">
        <v>20</v>
      </c>
      <c r="B6" s="45"/>
    </row>
    <row r="7" spans="1:2" x14ac:dyDescent="0.2">
      <c r="A7" s="27"/>
    </row>
    <row r="8" spans="1:2" ht="15.75" customHeight="1" thickBot="1" x14ac:dyDescent="0.25"/>
    <row r="9" spans="1:2" s="30" customFormat="1" ht="71.25" x14ac:dyDescent="0.2">
      <c r="A9" s="28" t="s">
        <v>21</v>
      </c>
      <c r="B9" s="29" t="s">
        <v>37</v>
      </c>
    </row>
    <row r="10" spans="1:2" ht="15" thickBot="1" x14ac:dyDescent="0.25">
      <c r="A10" s="31" t="s">
        <v>20</v>
      </c>
      <c r="B10" s="32">
        <f>+'popis storitev'!G34</f>
        <v>0</v>
      </c>
    </row>
    <row r="12" spans="1:2" x14ac:dyDescent="0.2">
      <c r="A12" s="2"/>
      <c r="B12" s="2"/>
    </row>
    <row r="13" spans="1:2" x14ac:dyDescent="0.2">
      <c r="A13" s="33"/>
      <c r="B13" s="34"/>
    </row>
    <row r="14" spans="1:2" x14ac:dyDescent="0.2">
      <c r="A14" s="3" t="s">
        <v>0</v>
      </c>
      <c r="B14" s="5"/>
    </row>
    <row r="15" spans="1:2" x14ac:dyDescent="0.2">
      <c r="A15" s="6"/>
      <c r="B15" s="5"/>
    </row>
    <row r="16" spans="1:2" x14ac:dyDescent="0.2">
      <c r="A16" s="6"/>
      <c r="B16" s="5"/>
    </row>
    <row r="17" spans="1:2" x14ac:dyDescent="0.2">
      <c r="A17" s="6"/>
      <c r="B17" s="5"/>
    </row>
    <row r="18" spans="1:2" x14ac:dyDescent="0.2">
      <c r="A18" s="6"/>
      <c r="B18" s="7" t="s">
        <v>1</v>
      </c>
    </row>
    <row r="19" spans="1:2" x14ac:dyDescent="0.2">
      <c r="A19" s="6" t="s">
        <v>2</v>
      </c>
      <c r="B19" s="7" t="s">
        <v>3</v>
      </c>
    </row>
    <row r="20" spans="1:2" x14ac:dyDescent="0.2">
      <c r="A20" s="6"/>
      <c r="B20" s="7"/>
    </row>
    <row r="21" spans="1:2" x14ac:dyDescent="0.2">
      <c r="A21" s="6"/>
      <c r="B21" s="7"/>
    </row>
    <row r="22" spans="1:2" x14ac:dyDescent="0.2">
      <c r="A22" s="6"/>
      <c r="B22" s="7"/>
    </row>
    <row r="23" spans="1:2" x14ac:dyDescent="0.2">
      <c r="A23" s="6"/>
      <c r="B23" s="7" t="s">
        <v>1</v>
      </c>
    </row>
    <row r="24" spans="1:2" x14ac:dyDescent="0.2">
      <c r="A24" s="3"/>
      <c r="B24" s="7" t="s">
        <v>4</v>
      </c>
    </row>
    <row r="25" spans="1:2" x14ac:dyDescent="0.2">
      <c r="A25" s="2"/>
      <c r="B25" s="2"/>
    </row>
    <row r="26" spans="1:2" x14ac:dyDescent="0.2">
      <c r="A26" s="2"/>
      <c r="B26" s="2"/>
    </row>
  </sheetData>
  <mergeCells count="2">
    <mergeCell ref="A2:B2"/>
    <mergeCell ref="A6:B6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Zeros="0" topLeftCell="A25" zoomScale="120" zoomScaleNormal="120" workbookViewId="0">
      <selection activeCell="G34" sqref="G34"/>
    </sheetView>
  </sheetViews>
  <sheetFormatPr defaultRowHeight="14.25" x14ac:dyDescent="0.2"/>
  <cols>
    <col min="1" max="1" width="5.7109375" style="8" customWidth="1"/>
    <col min="2" max="2" width="63.7109375" style="8" customWidth="1"/>
    <col min="3" max="3" width="12.28515625" style="8" customWidth="1"/>
    <col min="4" max="4" width="10.7109375" style="8" customWidth="1"/>
    <col min="5" max="5" width="13.42578125" style="25" customWidth="1"/>
    <col min="6" max="7" width="17" style="11" customWidth="1"/>
    <col min="8" max="16384" width="9.140625" style="8"/>
  </cols>
  <sheetData>
    <row r="1" spans="1:7" s="1" customFormat="1" x14ac:dyDescent="0.2">
      <c r="A1" s="2" t="s">
        <v>38</v>
      </c>
      <c r="B1" s="2"/>
      <c r="C1" s="2"/>
    </row>
    <row r="2" spans="1:7" s="1" customFormat="1" x14ac:dyDescent="0.2">
      <c r="A2" s="2"/>
      <c r="B2" s="2"/>
      <c r="C2" s="2"/>
    </row>
    <row r="3" spans="1:7" s="1" customFormat="1" x14ac:dyDescent="0.2">
      <c r="A3" s="45" t="s">
        <v>20</v>
      </c>
      <c r="B3" s="45"/>
      <c r="C3" s="2"/>
    </row>
    <row r="4" spans="1:7" s="1" customFormat="1" x14ac:dyDescent="0.2">
      <c r="A4" s="42"/>
      <c r="B4" s="42"/>
      <c r="C4" s="42"/>
      <c r="D4" s="42"/>
      <c r="E4" s="42"/>
      <c r="F4" s="42"/>
      <c r="G4" s="42"/>
    </row>
    <row r="5" spans="1:7" s="9" customFormat="1" ht="29.25" thickBot="1" x14ac:dyDescent="0.3">
      <c r="A5" s="15" t="s">
        <v>5</v>
      </c>
      <c r="B5" s="15" t="s">
        <v>6</v>
      </c>
      <c r="C5" s="15" t="s">
        <v>15</v>
      </c>
      <c r="D5" s="15" t="s">
        <v>7</v>
      </c>
      <c r="E5" s="26" t="s">
        <v>8</v>
      </c>
      <c r="F5" s="16" t="s">
        <v>9</v>
      </c>
      <c r="G5" s="17" t="s">
        <v>10</v>
      </c>
    </row>
    <row r="6" spans="1:7" x14ac:dyDescent="0.2">
      <c r="A6" s="18"/>
      <c r="B6" s="22"/>
      <c r="C6" s="22"/>
      <c r="D6" s="18"/>
      <c r="E6" s="23"/>
      <c r="F6" s="19"/>
      <c r="G6" s="19"/>
    </row>
    <row r="7" spans="1:7" x14ac:dyDescent="0.2">
      <c r="A7" s="12"/>
      <c r="B7" s="37" t="s">
        <v>18</v>
      </c>
      <c r="C7" s="20"/>
      <c r="D7" s="12"/>
      <c r="E7" s="24"/>
      <c r="F7" s="13"/>
      <c r="G7" s="13"/>
    </row>
    <row r="8" spans="1:7" ht="28.5" x14ac:dyDescent="0.2">
      <c r="A8" s="12">
        <v>1</v>
      </c>
      <c r="B8" s="35" t="s">
        <v>23</v>
      </c>
      <c r="C8" s="35" t="s">
        <v>16</v>
      </c>
      <c r="D8" s="14" t="s">
        <v>11</v>
      </c>
      <c r="E8" s="14">
        <v>3940</v>
      </c>
      <c r="F8" s="43"/>
      <c r="G8" s="13">
        <f>+ROUND(E8*F8,2)</f>
        <v>0</v>
      </c>
    </row>
    <row r="9" spans="1:7" ht="28.5" x14ac:dyDescent="0.2">
      <c r="A9" s="12">
        <v>2</v>
      </c>
      <c r="B9" s="35" t="s">
        <v>23</v>
      </c>
      <c r="C9" s="35" t="s">
        <v>17</v>
      </c>
      <c r="D9" s="14" t="s">
        <v>11</v>
      </c>
      <c r="E9" s="14">
        <v>110</v>
      </c>
      <c r="F9" s="43"/>
      <c r="G9" s="13">
        <f>+ROUND(E9*F9,2)</f>
        <v>0</v>
      </c>
    </row>
    <row r="10" spans="1:7" ht="28.5" x14ac:dyDescent="0.2">
      <c r="A10" s="12">
        <v>3</v>
      </c>
      <c r="B10" s="35" t="s">
        <v>24</v>
      </c>
      <c r="C10" s="35" t="s">
        <v>16</v>
      </c>
      <c r="D10" s="14" t="s">
        <v>11</v>
      </c>
      <c r="E10" s="14">
        <v>880</v>
      </c>
      <c r="F10" s="43"/>
      <c r="G10" s="13">
        <f>+ROUND(E10*F10,2)</f>
        <v>0</v>
      </c>
    </row>
    <row r="11" spans="1:7" ht="28.5" x14ac:dyDescent="0.2">
      <c r="A11" s="12">
        <v>4</v>
      </c>
      <c r="B11" s="35" t="s">
        <v>24</v>
      </c>
      <c r="C11" s="35" t="s">
        <v>17</v>
      </c>
      <c r="D11" s="14" t="s">
        <v>11</v>
      </c>
      <c r="E11" s="14">
        <v>90</v>
      </c>
      <c r="F11" s="43"/>
      <c r="G11" s="13">
        <f t="shared" ref="G11:G33" si="0">+ROUND(E11*F11,2)</f>
        <v>0</v>
      </c>
    </row>
    <row r="12" spans="1:7" ht="28.5" x14ac:dyDescent="0.2">
      <c r="A12" s="12">
        <v>5</v>
      </c>
      <c r="B12" s="35" t="s">
        <v>25</v>
      </c>
      <c r="C12" s="35" t="s">
        <v>16</v>
      </c>
      <c r="D12" s="14" t="s">
        <v>11</v>
      </c>
      <c r="E12" s="14">
        <v>2140</v>
      </c>
      <c r="F12" s="43"/>
      <c r="G12" s="13">
        <f t="shared" si="0"/>
        <v>0</v>
      </c>
    </row>
    <row r="13" spans="1:7" ht="28.5" x14ac:dyDescent="0.2">
      <c r="A13" s="12">
        <v>6</v>
      </c>
      <c r="B13" s="35" t="s">
        <v>25</v>
      </c>
      <c r="C13" s="35" t="s">
        <v>17</v>
      </c>
      <c r="D13" s="14" t="s">
        <v>11</v>
      </c>
      <c r="E13" s="14">
        <v>90</v>
      </c>
      <c r="F13" s="43"/>
      <c r="G13" s="13">
        <f t="shared" si="0"/>
        <v>0</v>
      </c>
    </row>
    <row r="14" spans="1:7" ht="28.5" x14ac:dyDescent="0.2">
      <c r="A14" s="12">
        <v>7</v>
      </c>
      <c r="B14" s="35" t="s">
        <v>26</v>
      </c>
      <c r="C14" s="35" t="s">
        <v>16</v>
      </c>
      <c r="D14" s="14" t="s">
        <v>11</v>
      </c>
      <c r="E14" s="14">
        <v>1860</v>
      </c>
      <c r="F14" s="43"/>
      <c r="G14" s="13">
        <f t="shared" si="0"/>
        <v>0</v>
      </c>
    </row>
    <row r="15" spans="1:7" ht="28.5" x14ac:dyDescent="0.2">
      <c r="A15" s="12">
        <v>8</v>
      </c>
      <c r="B15" s="35" t="s">
        <v>26</v>
      </c>
      <c r="C15" s="35" t="s">
        <v>17</v>
      </c>
      <c r="D15" s="14" t="s">
        <v>11</v>
      </c>
      <c r="E15" s="14">
        <v>70</v>
      </c>
      <c r="F15" s="43"/>
      <c r="G15" s="13">
        <f t="shared" si="0"/>
        <v>0</v>
      </c>
    </row>
    <row r="16" spans="1:7" ht="28.5" x14ac:dyDescent="0.2">
      <c r="A16" s="12">
        <v>9</v>
      </c>
      <c r="B16" s="35" t="s">
        <v>27</v>
      </c>
      <c r="C16" s="35" t="s">
        <v>16</v>
      </c>
      <c r="D16" s="14" t="s">
        <v>11</v>
      </c>
      <c r="E16" s="14">
        <v>1100</v>
      </c>
      <c r="F16" s="43"/>
      <c r="G16" s="13">
        <f t="shared" si="0"/>
        <v>0</v>
      </c>
    </row>
    <row r="17" spans="1:7" ht="28.5" x14ac:dyDescent="0.2">
      <c r="A17" s="12">
        <v>10</v>
      </c>
      <c r="B17" s="35" t="s">
        <v>28</v>
      </c>
      <c r="C17" s="35" t="s">
        <v>16</v>
      </c>
      <c r="D17" s="14" t="s">
        <v>11</v>
      </c>
      <c r="E17" s="14">
        <v>1620</v>
      </c>
      <c r="F17" s="43"/>
      <c r="G17" s="13">
        <f t="shared" si="0"/>
        <v>0</v>
      </c>
    </row>
    <row r="18" spans="1:7" ht="28.5" x14ac:dyDescent="0.2">
      <c r="A18" s="12">
        <v>11</v>
      </c>
      <c r="B18" s="35" t="s">
        <v>29</v>
      </c>
      <c r="C18" s="35" t="s">
        <v>17</v>
      </c>
      <c r="D18" s="14" t="s">
        <v>11</v>
      </c>
      <c r="E18" s="14">
        <v>120</v>
      </c>
      <c r="F18" s="43"/>
      <c r="G18" s="13">
        <f t="shared" ref="G18:G19" si="1">+ROUND(E18*F18,2)</f>
        <v>0</v>
      </c>
    </row>
    <row r="19" spans="1:7" ht="28.5" x14ac:dyDescent="0.2">
      <c r="A19" s="12">
        <v>12</v>
      </c>
      <c r="B19" s="35" t="s">
        <v>30</v>
      </c>
      <c r="C19" s="35" t="s">
        <v>22</v>
      </c>
      <c r="D19" s="14" t="s">
        <v>11</v>
      </c>
      <c r="E19" s="14">
        <v>900</v>
      </c>
      <c r="F19" s="43"/>
      <c r="G19" s="13">
        <f t="shared" si="1"/>
        <v>0</v>
      </c>
    </row>
    <row r="20" spans="1:7" x14ac:dyDescent="0.2">
      <c r="A20" s="12"/>
      <c r="B20" s="38" t="s">
        <v>12</v>
      </c>
      <c r="C20" s="39"/>
      <c r="D20" s="14"/>
      <c r="E20" s="14">
        <v>0</v>
      </c>
      <c r="F20" s="13"/>
      <c r="G20" s="13"/>
    </row>
    <row r="21" spans="1:7" ht="28.5" x14ac:dyDescent="0.2">
      <c r="A21" s="12">
        <v>13</v>
      </c>
      <c r="B21" s="35" t="s">
        <v>31</v>
      </c>
      <c r="C21" s="35" t="s">
        <v>16</v>
      </c>
      <c r="D21" s="14" t="s">
        <v>11</v>
      </c>
      <c r="E21" s="14">
        <v>750</v>
      </c>
      <c r="F21" s="43"/>
      <c r="G21" s="13">
        <f t="shared" si="0"/>
        <v>0</v>
      </c>
    </row>
    <row r="22" spans="1:7" ht="28.5" x14ac:dyDescent="0.2">
      <c r="A22" s="12">
        <v>14</v>
      </c>
      <c r="B22" s="35" t="s">
        <v>31</v>
      </c>
      <c r="C22" s="35" t="s">
        <v>17</v>
      </c>
      <c r="D22" s="14" t="s">
        <v>11</v>
      </c>
      <c r="E22" s="14">
        <v>20</v>
      </c>
      <c r="F22" s="43"/>
      <c r="G22" s="13">
        <f t="shared" si="0"/>
        <v>0</v>
      </c>
    </row>
    <row r="23" spans="1:7" ht="28.5" x14ac:dyDescent="0.2">
      <c r="A23" s="12">
        <v>15</v>
      </c>
      <c r="B23" s="35" t="s">
        <v>32</v>
      </c>
      <c r="C23" s="35" t="s">
        <v>16</v>
      </c>
      <c r="D23" s="14" t="s">
        <v>11</v>
      </c>
      <c r="E23" s="14">
        <v>470</v>
      </c>
      <c r="F23" s="43"/>
      <c r="G23" s="13">
        <f t="shared" ref="G23:G24" si="2">+ROUND(E23*F23,2)</f>
        <v>0</v>
      </c>
    </row>
    <row r="24" spans="1:7" ht="28.5" x14ac:dyDescent="0.2">
      <c r="A24" s="12">
        <v>16</v>
      </c>
      <c r="B24" s="35" t="s">
        <v>32</v>
      </c>
      <c r="C24" s="35" t="s">
        <v>17</v>
      </c>
      <c r="D24" s="14" t="s">
        <v>11</v>
      </c>
      <c r="E24" s="14">
        <v>10</v>
      </c>
      <c r="F24" s="43"/>
      <c r="G24" s="13">
        <f t="shared" si="2"/>
        <v>0</v>
      </c>
    </row>
    <row r="25" spans="1:7" ht="28.5" x14ac:dyDescent="0.2">
      <c r="A25" s="12">
        <v>17</v>
      </c>
      <c r="B25" s="35" t="s">
        <v>33</v>
      </c>
      <c r="C25" s="35" t="s">
        <v>16</v>
      </c>
      <c r="D25" s="14" t="s">
        <v>11</v>
      </c>
      <c r="E25" s="14">
        <v>360</v>
      </c>
      <c r="F25" s="43"/>
      <c r="G25" s="13">
        <f t="shared" si="0"/>
        <v>0</v>
      </c>
    </row>
    <row r="26" spans="1:7" ht="28.5" x14ac:dyDescent="0.2">
      <c r="A26" s="12">
        <v>18</v>
      </c>
      <c r="B26" s="35" t="s">
        <v>33</v>
      </c>
      <c r="C26" s="35" t="s">
        <v>17</v>
      </c>
      <c r="D26" s="14" t="s">
        <v>11</v>
      </c>
      <c r="E26" s="14">
        <v>10</v>
      </c>
      <c r="F26" s="43"/>
      <c r="G26" s="13">
        <f t="shared" si="0"/>
        <v>0</v>
      </c>
    </row>
    <row r="27" spans="1:7" x14ac:dyDescent="0.2">
      <c r="A27" s="12"/>
      <c r="B27" s="36" t="s">
        <v>13</v>
      </c>
      <c r="C27" s="21"/>
      <c r="D27" s="14"/>
      <c r="E27" s="14">
        <v>0</v>
      </c>
      <c r="F27" s="13"/>
      <c r="G27" s="13"/>
    </row>
    <row r="28" spans="1:7" ht="28.5" x14ac:dyDescent="0.2">
      <c r="A28" s="12">
        <v>19</v>
      </c>
      <c r="B28" s="35" t="s">
        <v>34</v>
      </c>
      <c r="C28" s="35" t="s">
        <v>16</v>
      </c>
      <c r="D28" s="14" t="s">
        <v>11</v>
      </c>
      <c r="E28" s="14">
        <v>1070</v>
      </c>
      <c r="F28" s="43"/>
      <c r="G28" s="13">
        <f t="shared" si="0"/>
        <v>0</v>
      </c>
    </row>
    <row r="29" spans="1:7" ht="28.5" x14ac:dyDescent="0.2">
      <c r="A29" s="12">
        <v>20</v>
      </c>
      <c r="B29" s="35" t="s">
        <v>34</v>
      </c>
      <c r="C29" s="35" t="s">
        <v>17</v>
      </c>
      <c r="D29" s="14" t="s">
        <v>11</v>
      </c>
      <c r="E29" s="14">
        <v>20</v>
      </c>
      <c r="F29" s="43"/>
      <c r="G29" s="13">
        <f t="shared" si="0"/>
        <v>0</v>
      </c>
    </row>
    <row r="30" spans="1:7" ht="28.5" x14ac:dyDescent="0.2">
      <c r="A30" s="12">
        <v>21</v>
      </c>
      <c r="B30" s="35" t="s">
        <v>35</v>
      </c>
      <c r="C30" s="35" t="s">
        <v>16</v>
      </c>
      <c r="D30" s="14" t="s">
        <v>11</v>
      </c>
      <c r="E30" s="14">
        <v>400</v>
      </c>
      <c r="F30" s="43"/>
      <c r="G30" s="13">
        <f t="shared" si="0"/>
        <v>0</v>
      </c>
    </row>
    <row r="31" spans="1:7" ht="28.5" x14ac:dyDescent="0.2">
      <c r="A31" s="12">
        <v>22</v>
      </c>
      <c r="B31" s="35" t="s">
        <v>35</v>
      </c>
      <c r="C31" s="35" t="s">
        <v>17</v>
      </c>
      <c r="D31" s="14" t="s">
        <v>11</v>
      </c>
      <c r="E31" s="14">
        <v>10</v>
      </c>
      <c r="F31" s="43"/>
      <c r="G31" s="13">
        <f t="shared" si="0"/>
        <v>0</v>
      </c>
    </row>
    <row r="32" spans="1:7" ht="28.5" x14ac:dyDescent="0.2">
      <c r="A32" s="12">
        <v>23</v>
      </c>
      <c r="B32" s="35" t="s">
        <v>36</v>
      </c>
      <c r="C32" s="35" t="s">
        <v>16</v>
      </c>
      <c r="D32" s="14" t="s">
        <v>11</v>
      </c>
      <c r="E32" s="14">
        <v>250</v>
      </c>
      <c r="F32" s="43"/>
      <c r="G32" s="13">
        <f>+ROUND(E32*F32,2)</f>
        <v>0</v>
      </c>
    </row>
    <row r="33" spans="1:7" ht="28.5" x14ac:dyDescent="0.2">
      <c r="A33" s="12">
        <v>24</v>
      </c>
      <c r="B33" s="35" t="s">
        <v>36</v>
      </c>
      <c r="C33" s="35" t="s">
        <v>17</v>
      </c>
      <c r="D33" s="14" t="s">
        <v>11</v>
      </c>
      <c r="E33" s="14">
        <v>10</v>
      </c>
      <c r="F33" s="43"/>
      <c r="G33" s="13">
        <f t="shared" si="0"/>
        <v>0</v>
      </c>
    </row>
    <row r="34" spans="1:7" s="10" customFormat="1" ht="29.25" customHeight="1" x14ac:dyDescent="0.2">
      <c r="A34" s="40"/>
      <c r="B34" s="46" t="s">
        <v>19</v>
      </c>
      <c r="C34" s="47"/>
      <c r="D34" s="47"/>
      <c r="E34" s="48"/>
      <c r="F34" s="41"/>
      <c r="G34" s="41">
        <f>SUM(G8:G33)</f>
        <v>0</v>
      </c>
    </row>
    <row r="36" spans="1:7" s="1" customFormat="1" x14ac:dyDescent="0.2">
      <c r="B36" s="3"/>
      <c r="C36" s="3"/>
      <c r="D36" s="5"/>
      <c r="F36" s="7"/>
    </row>
    <row r="37" spans="1:7" s="1" customFormat="1" x14ac:dyDescent="0.2">
      <c r="B37" s="6"/>
      <c r="C37" s="6"/>
      <c r="D37" s="5"/>
      <c r="F37" s="7"/>
    </row>
    <row r="38" spans="1:7" s="1" customFormat="1" x14ac:dyDescent="0.2">
      <c r="B38" s="6"/>
      <c r="C38" s="6"/>
      <c r="D38" s="5"/>
    </row>
    <row r="39" spans="1:7" s="1" customFormat="1" x14ac:dyDescent="0.2">
      <c r="B39" s="6"/>
      <c r="C39" s="6"/>
      <c r="F39" s="7"/>
    </row>
    <row r="40" spans="1:7" s="1" customFormat="1" x14ac:dyDescent="0.2">
      <c r="B40" s="6"/>
      <c r="C40" s="6"/>
      <c r="F40" s="7"/>
    </row>
    <row r="41" spans="1:7" s="1" customFormat="1" x14ac:dyDescent="0.2">
      <c r="B41" s="6"/>
      <c r="C41" s="6"/>
      <c r="F41" s="7"/>
    </row>
    <row r="42" spans="1:7" s="1" customFormat="1" x14ac:dyDescent="0.2">
      <c r="B42" s="6"/>
      <c r="C42" s="6"/>
    </row>
    <row r="43" spans="1:7" s="1" customFormat="1" x14ac:dyDescent="0.2">
      <c r="B43" s="6"/>
      <c r="C43" s="6"/>
      <c r="F43" s="2"/>
    </row>
    <row r="44" spans="1:7" s="1" customFormat="1" x14ac:dyDescent="0.2">
      <c r="B44" s="6"/>
      <c r="C44" s="6"/>
    </row>
    <row r="45" spans="1:7" s="1" customFormat="1" x14ac:dyDescent="0.2">
      <c r="B45" s="3"/>
      <c r="C45" s="3"/>
    </row>
    <row r="46" spans="1:7" s="1" customFormat="1" x14ac:dyDescent="0.2">
      <c r="B46" s="2"/>
      <c r="C46" s="2"/>
    </row>
    <row r="47" spans="1:7" s="1" customFormat="1" x14ac:dyDescent="0.2">
      <c r="B47" s="2"/>
      <c r="C47" s="2"/>
      <c r="D47" s="2"/>
    </row>
    <row r="48" spans="1:7" s="1" customFormat="1" x14ac:dyDescent="0.2">
      <c r="B48" s="4"/>
      <c r="C48" s="4"/>
      <c r="D48" s="3"/>
    </row>
  </sheetData>
  <sortState ref="B19:K26">
    <sortCondition ref="B5:B12"/>
  </sortState>
  <mergeCells count="2">
    <mergeCell ref="B34:E34"/>
    <mergeCell ref="A3:B3"/>
  </mergeCells>
  <dataValidations count="1">
    <dataValidation type="custom" allowBlank="1" showInputMessage="1" showErrorMessage="1" errorTitle="NAPAKA" error="Vpiši vrednost na do dve decimalni mesti." sqref="F8:F19 F21:F26 F28:F33">
      <formula1>EXACT(F8,ROUND(F8,2))</formula1>
    </dataValidation>
  </dataValidations>
  <pageMargins left="0.31496062992125984" right="0.31496062992125984" top="0.86614173228346458" bottom="0.55118110236220474" header="0.31496062992125984" footer="0.31496062992125984"/>
  <pageSetup paperSize="9" orientation="landscape" r:id="rId1"/>
  <headerFooter>
    <oddHeader>&amp;RPriloga št. 2 k okvirnemu sporazumu</oddHeader>
    <oddFooter>&amp;L&amp;F&amp;CStran &amp;P od &amp;N&amp;R&amp;9&amp;A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storitev</vt:lpstr>
      <vt:lpstr>'popis storitev'!Tiskanje_naslovov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2022-06-02T11:35:32Z</cp:lastPrinted>
  <dcterms:created xsi:type="dcterms:W3CDTF">2014-03-06T10:25:40Z</dcterms:created>
  <dcterms:modified xsi:type="dcterms:W3CDTF">2022-06-03T11:23:52Z</dcterms:modified>
</cp:coreProperties>
</file>