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E\2022 JPE\SPV\JPE-SPV-130-22 - Obnova korčnega kolesa in traku EAF 01 stroja KRB 150\objava\"/>
    </mc:Choice>
  </mc:AlternateContent>
  <bookViews>
    <workbookView xWindow="0" yWindow="0" windowWidth="22995" windowHeight="10605"/>
  </bookViews>
  <sheets>
    <sheet name="Rekapitulacija" sheetId="6" r:id="rId1"/>
    <sheet name="1. sklop" sheetId="1" r:id="rId2"/>
    <sheet name="2. sklop" sheetId="2" r:id="rId3"/>
    <sheet name="3. sklop" sheetId="3" r:id="rId4"/>
    <sheet name="4. sklop" sheetId="4" r:id="rId5"/>
    <sheet name="5. sklop" sheetId="5" r:id="rId6"/>
  </sheets>
  <definedNames>
    <definedName name="_xlnm.Print_Titles" localSheetId="2">'2. sklop'!$5:$5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40" i="2"/>
  <c r="F17" i="2" l="1"/>
  <c r="F18" i="2"/>
  <c r="F19" i="2"/>
  <c r="F20" i="2"/>
  <c r="F21" i="2"/>
  <c r="F22" i="2"/>
  <c r="B37" i="2" l="1"/>
  <c r="B38" i="2"/>
  <c r="B39" i="2"/>
  <c r="B40" i="2"/>
  <c r="A40" i="2"/>
  <c r="A39" i="2"/>
  <c r="A38" i="2"/>
  <c r="A37" i="2"/>
  <c r="F9" i="1"/>
  <c r="F6" i="4" l="1"/>
  <c r="F7" i="5"/>
  <c r="F11" i="4"/>
  <c r="F10" i="4"/>
  <c r="F9" i="4"/>
  <c r="F8" i="4"/>
  <c r="F7" i="4"/>
  <c r="F12" i="3"/>
  <c r="F11" i="3"/>
  <c r="F10" i="3"/>
  <c r="F9" i="3"/>
  <c r="F8" i="3"/>
  <c r="F7" i="3"/>
  <c r="F6" i="3"/>
  <c r="F33" i="2"/>
  <c r="F30" i="2"/>
  <c r="F29" i="2"/>
  <c r="F28" i="2"/>
  <c r="F27" i="2"/>
  <c r="F26" i="2"/>
  <c r="F16" i="2"/>
  <c r="F8" i="2"/>
  <c r="F9" i="2"/>
  <c r="F10" i="2"/>
  <c r="F11" i="2"/>
  <c r="F12" i="2"/>
  <c r="F7" i="2"/>
  <c r="F7" i="1"/>
  <c r="F8" i="1"/>
  <c r="F10" i="1"/>
  <c r="F11" i="1"/>
  <c r="F6" i="1"/>
  <c r="F12" i="4" l="1"/>
  <c r="C12" i="6" s="1"/>
  <c r="F13" i="3"/>
  <c r="C11" i="6" s="1"/>
  <c r="F8" i="5"/>
  <c r="C13" i="6" s="1"/>
  <c r="F23" i="2"/>
  <c r="F38" i="2" s="1"/>
  <c r="F13" i="2"/>
  <c r="F37" i="2" s="1"/>
  <c r="F31" i="2"/>
  <c r="F39" i="2" s="1"/>
  <c r="F12" i="1"/>
  <c r="C9" i="6" s="1"/>
  <c r="F41" i="2" l="1"/>
  <c r="C10" i="6" s="1"/>
</calcChain>
</file>

<file path=xl/sharedStrings.xml><?xml version="1.0" encoding="utf-8"?>
<sst xmlns="http://schemas.openxmlformats.org/spreadsheetml/2006/main" count="183" uniqueCount="102">
  <si>
    <t>Presip kolo/ trak EAF 01</t>
  </si>
  <si>
    <t>Konstrukcija traku EAF 01</t>
  </si>
  <si>
    <t>2.1.</t>
  </si>
  <si>
    <t>2.2.</t>
  </si>
  <si>
    <t>Presip EAC 22/ EAF 01</t>
  </si>
  <si>
    <t>2.3.</t>
  </si>
  <si>
    <t>3.</t>
  </si>
  <si>
    <t>1.</t>
  </si>
  <si>
    <t>4.</t>
  </si>
  <si>
    <t>5.</t>
  </si>
  <si>
    <t>REKAPITULACIJA</t>
  </si>
  <si>
    <t>sklop</t>
  </si>
  <si>
    <t>Naziv</t>
  </si>
  <si>
    <t>1. sklop</t>
  </si>
  <si>
    <t>2. sklop</t>
  </si>
  <si>
    <t>3. sklop</t>
  </si>
  <si>
    <t>V/Na __________________, dne ____________</t>
  </si>
  <si>
    <t>_________________________</t>
  </si>
  <si>
    <t>(naziv ponudnika)</t>
  </si>
  <si>
    <t>Žig ponudnika:</t>
  </si>
  <si>
    <t>(ime in priimek ter podpis odgovorne osebe)</t>
  </si>
  <si>
    <t>4. sklop</t>
  </si>
  <si>
    <t>5. sklop</t>
  </si>
  <si>
    <t>Obnova reduktorjev, predležja in hidrodinamičnih sklopk</t>
  </si>
  <si>
    <t>Strojna dela na stroju KRB 150 – ročica</t>
  </si>
  <si>
    <t>Gumi trakovi, vroča vulkanizacija in čistilna tehnika</t>
  </si>
  <si>
    <t>Peskanje in antikorozijska zaščita</t>
  </si>
  <si>
    <t xml:space="preserve">Dvigovanje in prenos bremen z avtodvigalom </t>
  </si>
  <si>
    <t>SKUPNA PONUDBENA VREDNOST
v EUR brez DDV</t>
  </si>
  <si>
    <t>ŠT. JAVNEGA NAROČILA: JPE SPV-130/22</t>
  </si>
  <si>
    <t>Obnova korčnega kolesa in traku EAF 01 stroja KRB 150 po sklopih</t>
  </si>
  <si>
    <t>1. Sklop: Obnova reduktorjev, predležja in hidrodinamičnih sklopk</t>
  </si>
  <si>
    <t>2.</t>
  </si>
  <si>
    <t>zap. Št.</t>
  </si>
  <si>
    <t>opis postavke</t>
  </si>
  <si>
    <t>EM</t>
  </si>
  <si>
    <t>količina</t>
  </si>
  <si>
    <t>Cena na EM 
v EUR brez DDV</t>
  </si>
  <si>
    <t>Skupna vrednost 
v EUR brez DDV</t>
  </si>
  <si>
    <t>kos</t>
  </si>
  <si>
    <t>Hidrodinamična sklopka</t>
  </si>
  <si>
    <t>Sodelovanje pri poskusnem zagonu</t>
  </si>
  <si>
    <t>kpl</t>
  </si>
  <si>
    <t>Skupaj 1. sklop:</t>
  </si>
  <si>
    <t>2. Sklop: Strojna dela na stroju KRB 150 – ročica</t>
  </si>
  <si>
    <t>2.4.</t>
  </si>
  <si>
    <t>Skupaj 2. sklop:</t>
  </si>
  <si>
    <t>3. Sklop: Gumi trakovi, vroča vulkanizacija in čistilna tehnika</t>
  </si>
  <si>
    <t>6.</t>
  </si>
  <si>
    <t>7.</t>
  </si>
  <si>
    <t>Skupaj 3. sklop:</t>
  </si>
  <si>
    <t>4. Sklop: Peskanje in antikorozijska zaščita</t>
  </si>
  <si>
    <t xml:space="preserve">5. Sklop: Dvigovanje in prenos bremen z avtodvigalom </t>
  </si>
  <si>
    <t>Skupaj 4. sklop:</t>
  </si>
  <si>
    <t>Skupaj 5. sklop:</t>
  </si>
  <si>
    <t>ur</t>
  </si>
  <si>
    <t>Skupaj poglavje 2.1. Presip kolo/ trak EAF 01:</t>
  </si>
  <si>
    <t>Rekapitulacija 2. sklop:</t>
  </si>
  <si>
    <t>Skupaj poglavje 2.2. Konstrukcija traku EAF 01:</t>
  </si>
  <si>
    <t>Skupaj poglavje 2.3. Presip EAC 22/ EAF 01:</t>
  </si>
  <si>
    <t>Peskanje in antikorozijska zaščita konstrukcije traku EAF 01</t>
  </si>
  <si>
    <t>Peskanje in antikorozijska zaščita presipa EAC 22/ EAF 01 s pokrovom</t>
  </si>
  <si>
    <t>Peskanje in antikorozijska zaščita korčastega kolesa</t>
  </si>
  <si>
    <t xml:space="preserve">Peskanje in antikorozijska zaščita presipa korčno kolo/ EAF 01, </t>
  </si>
  <si>
    <t>Peskanje in antikorozijska zaščita nosilnih slogov in nosilcev za zaščitno gumo</t>
  </si>
  <si>
    <t xml:space="preserve">Peskanje inantikorozijska zaščita nosilne konstrukcije reduktorjev in reduktorjev </t>
  </si>
  <si>
    <t>premik</t>
  </si>
  <si>
    <t>Dovoz, odvoz in namestitev avtodvigala</t>
  </si>
  <si>
    <t>Izvajanje dvigovanja in prenos bremen z  avtodvigalom</t>
  </si>
  <si>
    <t>Naročnik si pridržuje pravico, da:</t>
  </si>
  <si>
    <t>* Opomba:</t>
  </si>
  <si>
    <t>količina*</t>
  </si>
  <si>
    <t>Reduktor SBN 250</t>
  </si>
  <si>
    <t xml:space="preserve">Reduktor SAN 412 special </t>
  </si>
  <si>
    <t>Predležje</t>
  </si>
  <si>
    <t>Sanacija poškodovane gredi korčnega kolesa in zamenjava ležajev</t>
  </si>
  <si>
    <t>Demontaža drče, notranje zaščite kolesa,  (izrez) napenjalne postaje in korčnega kolesa s korci fi 3850 z gredjo</t>
  </si>
  <si>
    <t>Navarjanje zob in rezilnega roba na vseh korcih</t>
  </si>
  <si>
    <t>Obnova mazalnega sistema vključno z mazalnimi cevmi in mazalicami</t>
  </si>
  <si>
    <t>Montaža kolesa z gredjo</t>
  </si>
  <si>
    <t>Izdelava in montaža nove zaščite korčnega kolesa</t>
  </si>
  <si>
    <t xml:space="preserve">Izdelava in montaža nove drče v presipu iz kolesa na EAF1, obložen z belim koterm ploščam </t>
  </si>
  <si>
    <t>Demontaža gumi traku, pogonskega, odklonskega in napenjalnega bobna, vseh valjčkov, vseh nosilnih valjčnih slogov (po predhodni označbi), starih čistilcev in izrez napenjalne postaje (cca 0,8 m)</t>
  </si>
  <si>
    <t>Izdelava nove konstrukcije napenjalne postaje z vodili in nateznimi vijaki za boben ter ponovna montaža</t>
  </si>
  <si>
    <t>Obnova pogonskega, odklonskega ter napenjalnega bobna z novimi ležaji</t>
  </si>
  <si>
    <t>Dobava in montaža novih transportno-nosilnih valjčkov 100 kos</t>
  </si>
  <si>
    <t>Izdelava in montaža vseh nosilnih slogov za valjčke in drsnike pod presipom EAC 22/ EAF 01 in korčno kolo/ EAF 01</t>
  </si>
  <si>
    <t>Popravilo in montaža nosilcev za gume za stransko vodenje pod presipoma</t>
  </si>
  <si>
    <t>Centriranje gumi traku s pomočjo nosilnih slogov</t>
  </si>
  <si>
    <t>Demontaža presipa EAC 22/EAF 01, pokrova in nosilcev za gume za stransko vodenje in lopute s pogonom</t>
  </si>
  <si>
    <t>Izdelava in montaža novega presipa, v notranjosti obloženega z  koterm ploščami</t>
  </si>
  <si>
    <t>Popravilo in montaža vseh nosilcev za gumo</t>
  </si>
  <si>
    <t xml:space="preserve">Montaža obnovljene lopute in novega pogona (dobavi naročnik) </t>
  </si>
  <si>
    <t>Priprava vseh kovinskih, konstrukcijskih delov za peskanje in barvanje (brez peskanja in barvanja)</t>
  </si>
  <si>
    <t>Dobava in montaža gumi traku z vročo vulkanizacijo ter gume za stansko vodenje na obeh presipih</t>
  </si>
  <si>
    <t>Dobava in montaža dveh centrirnih valjčkov za reverzibilni trak</t>
  </si>
  <si>
    <t>Dobava in montaža drsno udarnih plošč pod obema presipoma</t>
  </si>
  <si>
    <t>Dobava in montaža diagonalnega pluga, dveh primarnih čistilcev in enega sekundarnega čistilca</t>
  </si>
  <si>
    <t>Obnova keramične obloge na pogonskem in gumiranje na napenjalnem bobnu</t>
  </si>
  <si>
    <t>Centriranje reverzibilnega gumi traku brez in z obremenitvijo</t>
  </si>
  <si>
    <r>
      <t>-</t>
    </r>
    <r>
      <rPr>
        <sz val="7"/>
        <color theme="1"/>
        <rFont val="Tahoma"/>
        <family val="2"/>
        <charset val="238"/>
      </rPr>
      <t xml:space="preserve">     </t>
    </r>
    <r>
      <rPr>
        <sz val="11"/>
        <color theme="1"/>
        <rFont val="Tahoma"/>
        <family val="2"/>
        <charset val="238"/>
      </rPr>
      <t xml:space="preserve">poveča obseg pogodbenih del (npr. naroči dodatne ure ipd.) glede na naročene potrebe v času izvajanja pogodbe, </t>
    </r>
  </si>
  <si>
    <r>
      <t>-</t>
    </r>
    <r>
      <rPr>
        <sz val="7"/>
        <color theme="1"/>
        <rFont val="Tahoma"/>
        <family val="2"/>
        <charset val="238"/>
      </rPr>
      <t xml:space="preserve">     </t>
    </r>
    <r>
      <rPr>
        <sz val="11"/>
        <color theme="1"/>
        <rFont val="Tahoma"/>
        <family val="2"/>
        <charset val="238"/>
      </rPr>
      <t>zmanjša obseg pogodbenih del v primeru, da se bodo v času izvajanja pogodbe naročnikove potrebe po delih zmanjšale.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</si>
</sst>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€"/>
    <numFmt numFmtId="165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i/>
      <sz val="11"/>
      <name val="Tahoma"/>
      <family val="2"/>
      <charset val="238"/>
    </font>
    <font>
      <sz val="11"/>
      <name val="Arial"/>
      <family val="2"/>
      <charset val="238"/>
    </font>
    <font>
      <sz val="7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05">
    <xf numFmtId="0" fontId="0" fillId="0" borderId="0" xfId="0"/>
    <xf numFmtId="4" fontId="4" fillId="0" borderId="2" xfId="0" applyNumberFormat="1" applyFont="1" applyBorder="1" applyAlignment="1">
      <alignment horizontal="right" vertical="center" wrapText="1"/>
    </xf>
    <xf numFmtId="0" fontId="6" fillId="0" borderId="0" xfId="3" applyFont="1"/>
    <xf numFmtId="165" fontId="6" fillId="0" borderId="0" xfId="3" applyNumberFormat="1" applyFont="1" applyAlignment="1">
      <alignment horizontal="right"/>
    </xf>
    <xf numFmtId="4" fontId="6" fillId="0" borderId="0" xfId="3" applyNumberFormat="1" applyFont="1" applyAlignment="1">
      <alignment horizontal="right"/>
    </xf>
    <xf numFmtId="4" fontId="6" fillId="0" borderId="0" xfId="3" applyNumberFormat="1" applyFont="1"/>
    <xf numFmtId="0" fontId="6" fillId="0" borderId="0" xfId="3" applyFont="1" applyAlignment="1">
      <alignment vertical="top"/>
    </xf>
    <xf numFmtId="4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 vertical="top"/>
    </xf>
    <xf numFmtId="1" fontId="6" fillId="0" borderId="0" xfId="3" applyNumberFormat="1" applyFont="1" applyAlignment="1">
      <alignment horizontal="center"/>
    </xf>
    <xf numFmtId="0" fontId="6" fillId="0" borderId="0" xfId="3" applyFont="1" applyAlignment="1">
      <alignment horizontal="left"/>
    </xf>
    <xf numFmtId="0" fontId="4" fillId="0" borderId="0" xfId="1" applyFont="1"/>
    <xf numFmtId="0" fontId="4" fillId="0" borderId="0" xfId="2" applyFont="1"/>
    <xf numFmtId="4" fontId="4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3" fillId="0" borderId="0" xfId="1" applyFont="1"/>
    <xf numFmtId="4" fontId="3" fillId="0" borderId="0" xfId="2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8" fillId="0" borderId="0" xfId="1" applyFont="1"/>
    <xf numFmtId="0" fontId="4" fillId="0" borderId="2" xfId="1" applyFont="1" applyBorder="1" applyAlignment="1">
      <alignment horizontal="left" vertical="center"/>
    </xf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4" fillId="0" borderId="2" xfId="0" applyNumberFormat="1" applyFont="1" applyBorder="1"/>
    <xf numFmtId="0" fontId="7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4" fontId="4" fillId="0" borderId="10" xfId="0" applyNumberFormat="1" applyFont="1" applyBorder="1"/>
    <xf numFmtId="4" fontId="4" fillId="0" borderId="2" xfId="0" applyNumberFormat="1" applyFont="1" applyBorder="1"/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justify" vertical="center"/>
    </xf>
    <xf numFmtId="4" fontId="7" fillId="0" borderId="14" xfId="0" applyNumberFormat="1" applyFont="1" applyBorder="1"/>
    <xf numFmtId="0" fontId="7" fillId="0" borderId="0" xfId="1" applyFont="1"/>
    <xf numFmtId="0" fontId="7" fillId="0" borderId="0" xfId="1" applyFont="1" applyAlignment="1">
      <alignment horizontal="center"/>
    </xf>
    <xf numFmtId="4" fontId="7" fillId="0" borderId="0" xfId="2" applyNumberFormat="1" applyFont="1"/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8" xfId="0" applyNumberFormat="1" applyFont="1" applyBorder="1"/>
    <xf numFmtId="0" fontId="7" fillId="0" borderId="0" xfId="0" applyFont="1"/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Fill="1" applyBorder="1"/>
    <xf numFmtId="0" fontId="12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center"/>
    </xf>
    <xf numFmtId="164" fontId="12" fillId="0" borderId="16" xfId="0" applyNumberFormat="1" applyFont="1" applyBorder="1"/>
    <xf numFmtId="4" fontId="12" fillId="0" borderId="17" xfId="0" applyNumberFormat="1" applyFont="1" applyBorder="1"/>
    <xf numFmtId="4" fontId="12" fillId="0" borderId="10" xfId="0" applyNumberFormat="1" applyFont="1" applyBorder="1"/>
    <xf numFmtId="0" fontId="12" fillId="0" borderId="0" xfId="0" applyFont="1"/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4" fontId="4" fillId="0" borderId="0" xfId="0" applyNumberFormat="1" applyFont="1" applyBorder="1"/>
    <xf numFmtId="4" fontId="4" fillId="0" borderId="8" xfId="0" applyNumberFormat="1" applyFont="1" applyBorder="1"/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/>
    </xf>
    <xf numFmtId="0" fontId="14" fillId="0" borderId="2" xfId="0" applyFont="1" applyBorder="1" applyAlignment="1">
      <alignment horizontal="justify" vertical="center"/>
    </xf>
    <xf numFmtId="0" fontId="4" fillId="0" borderId="0" xfId="0" applyFont="1" applyBorder="1"/>
    <xf numFmtId="0" fontId="10" fillId="0" borderId="2" xfId="0" applyFont="1" applyBorder="1" applyAlignment="1">
      <alignment horizontal="justify" vertical="center"/>
    </xf>
    <xf numFmtId="0" fontId="4" fillId="0" borderId="9" xfId="0" applyFont="1" applyBorder="1" applyAlignment="1"/>
    <xf numFmtId="0" fontId="4" fillId="0" borderId="2" xfId="0" applyFont="1" applyBorder="1" applyAlignment="1"/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/>
    <xf numFmtId="4" fontId="4" fillId="0" borderId="16" xfId="0" applyNumberFormat="1" applyFont="1" applyBorder="1"/>
    <xf numFmtId="4" fontId="4" fillId="0" borderId="21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7" fillId="0" borderId="18" xfId="0" applyNumberFormat="1" applyFont="1" applyBorder="1"/>
    <xf numFmtId="4" fontId="7" fillId="0" borderId="19" xfId="0" applyNumberFormat="1" applyFont="1" applyBorder="1"/>
    <xf numFmtId="16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7" fillId="0" borderId="13" xfId="0" applyNumberFormat="1" applyFont="1" applyBorder="1"/>
    <xf numFmtId="0" fontId="7" fillId="0" borderId="2" xfId="0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/>
    </xf>
    <xf numFmtId="4" fontId="7" fillId="0" borderId="23" xfId="0" applyNumberFormat="1" applyFont="1" applyBorder="1"/>
    <xf numFmtId="4" fontId="7" fillId="0" borderId="10" xfId="0" applyNumberFormat="1" applyFont="1" applyBorder="1"/>
    <xf numFmtId="0" fontId="9" fillId="0" borderId="0" xfId="1" applyFont="1" applyAlignment="1">
      <alignment horizontal="center"/>
    </xf>
    <xf numFmtId="0" fontId="4" fillId="0" borderId="0" xfId="0" applyFont="1" applyAlignment="1">
      <alignment horizontal="justify" vertical="top"/>
    </xf>
  </cellXfs>
  <cellStyles count="4">
    <cellStyle name="Navadno" xfId="0" builtinId="0"/>
    <cellStyle name="Navadno 2" xfId="2"/>
    <cellStyle name="Navadno 2 2" xfId="3"/>
    <cellStyle name="Navadno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20" zoomScaleNormal="120" workbookViewId="0"/>
  </sheetViews>
  <sheetFormatPr defaultColWidth="9.140625" defaultRowHeight="14.25" x14ac:dyDescent="0.2"/>
  <cols>
    <col min="1" max="1" width="9.28515625" style="11" customWidth="1"/>
    <col min="2" max="2" width="50.140625" style="11" customWidth="1"/>
    <col min="3" max="3" width="24.42578125" style="11" customWidth="1"/>
    <col min="4" max="4" width="16" style="11" customWidth="1"/>
    <col min="5" max="5" width="13" style="11" customWidth="1"/>
    <col min="6" max="16384" width="9.140625" style="11"/>
  </cols>
  <sheetData>
    <row r="1" spans="1:6" x14ac:dyDescent="0.2">
      <c r="B1" s="32"/>
      <c r="C1" s="12"/>
      <c r="D1" s="12"/>
      <c r="F1" s="12"/>
    </row>
    <row r="2" spans="1:6" ht="15" customHeight="1" x14ac:dyDescent="0.25">
      <c r="A2" s="103" t="s">
        <v>10</v>
      </c>
      <c r="B2" s="103"/>
      <c r="C2" s="12"/>
      <c r="D2" s="12"/>
      <c r="F2" s="12"/>
    </row>
    <row r="3" spans="1:6" x14ac:dyDescent="0.2">
      <c r="B3" s="32"/>
      <c r="C3" s="12"/>
      <c r="D3" s="12"/>
      <c r="F3" s="12"/>
    </row>
    <row r="4" spans="1:6" x14ac:dyDescent="0.2">
      <c r="A4" s="11" t="s">
        <v>29</v>
      </c>
      <c r="C4" s="12"/>
      <c r="D4" s="12"/>
      <c r="F4" s="13"/>
    </row>
    <row r="5" spans="1:6" x14ac:dyDescent="0.2">
      <c r="C5" s="12"/>
      <c r="D5" s="12"/>
      <c r="F5" s="13"/>
    </row>
    <row r="6" spans="1:6" x14ac:dyDescent="0.2">
      <c r="A6" s="11" t="s">
        <v>30</v>
      </c>
      <c r="C6" s="12"/>
      <c r="D6" s="12"/>
      <c r="F6" s="13"/>
    </row>
    <row r="7" spans="1:6" x14ac:dyDescent="0.2">
      <c r="C7" s="12"/>
      <c r="D7" s="12"/>
      <c r="F7" s="13"/>
    </row>
    <row r="8" spans="1:6" ht="57" x14ac:dyDescent="0.2">
      <c r="A8" s="36" t="s">
        <v>11</v>
      </c>
      <c r="B8" s="36" t="s">
        <v>12</v>
      </c>
      <c r="C8" s="36" t="s">
        <v>28</v>
      </c>
      <c r="E8" s="13"/>
    </row>
    <row r="9" spans="1:6" ht="28.5" x14ac:dyDescent="0.2">
      <c r="A9" s="33" t="s">
        <v>13</v>
      </c>
      <c r="B9" s="37" t="s">
        <v>23</v>
      </c>
      <c r="C9" s="1">
        <f>+'1. sklop'!F12</f>
        <v>0</v>
      </c>
      <c r="D9" s="34"/>
      <c r="E9" s="13"/>
    </row>
    <row r="10" spans="1:6" x14ac:dyDescent="0.2">
      <c r="A10" s="33" t="s">
        <v>14</v>
      </c>
      <c r="B10" s="37" t="s">
        <v>24</v>
      </c>
      <c r="C10" s="1">
        <f>+'2. sklop'!F41</f>
        <v>0</v>
      </c>
      <c r="D10" s="34"/>
      <c r="E10" s="13"/>
    </row>
    <row r="11" spans="1:6" x14ac:dyDescent="0.2">
      <c r="A11" s="33" t="s">
        <v>15</v>
      </c>
      <c r="B11" s="37" t="s">
        <v>25</v>
      </c>
      <c r="C11" s="1">
        <f>+'3. sklop'!F13</f>
        <v>0</v>
      </c>
      <c r="D11" s="34"/>
      <c r="E11" s="13"/>
    </row>
    <row r="12" spans="1:6" x14ac:dyDescent="0.2">
      <c r="A12" s="33" t="s">
        <v>21</v>
      </c>
      <c r="B12" s="37" t="s">
        <v>26</v>
      </c>
      <c r="C12" s="1">
        <f>+'4. sklop'!F12</f>
        <v>0</v>
      </c>
      <c r="D12" s="34"/>
      <c r="E12" s="13"/>
    </row>
    <row r="13" spans="1:6" x14ac:dyDescent="0.2">
      <c r="A13" s="33" t="s">
        <v>22</v>
      </c>
      <c r="B13" s="37" t="s">
        <v>27</v>
      </c>
      <c r="C13" s="1">
        <f>+'5. sklop'!F8</f>
        <v>0</v>
      </c>
      <c r="D13" s="34"/>
      <c r="E13" s="13"/>
    </row>
    <row r="14" spans="1:6" x14ac:dyDescent="0.2">
      <c r="B14" s="35"/>
      <c r="C14" s="13"/>
      <c r="D14" s="12"/>
      <c r="E14" s="34"/>
    </row>
    <row r="15" spans="1:6" x14ac:dyDescent="0.2">
      <c r="B15" s="35"/>
      <c r="C15" s="12"/>
      <c r="D15" s="12"/>
      <c r="E15" s="34"/>
    </row>
    <row r="16" spans="1:6" x14ac:dyDescent="0.2">
      <c r="B16" s="35"/>
      <c r="C16" s="12"/>
      <c r="D16" s="12"/>
      <c r="E16" s="34"/>
    </row>
    <row r="17" spans="1:7" s="2" customFormat="1" x14ac:dyDescent="0.2">
      <c r="C17" s="3"/>
      <c r="D17" s="4"/>
      <c r="E17" s="5"/>
      <c r="F17" s="5"/>
      <c r="G17" s="5"/>
    </row>
    <row r="18" spans="1:7" s="2" customFormat="1" x14ac:dyDescent="0.2">
      <c r="A18" s="6" t="s">
        <v>16</v>
      </c>
      <c r="C18" s="3"/>
      <c r="D18" s="4"/>
      <c r="E18" s="7"/>
      <c r="F18" s="7"/>
      <c r="G18" s="7"/>
    </row>
    <row r="19" spans="1:7" s="2" customFormat="1" x14ac:dyDescent="0.2">
      <c r="A19" s="8"/>
      <c r="C19" s="3" t="s">
        <v>17</v>
      </c>
      <c r="D19" s="4"/>
      <c r="E19" s="7"/>
      <c r="F19" s="7"/>
      <c r="G19" s="7"/>
    </row>
    <row r="20" spans="1:7" s="2" customFormat="1" x14ac:dyDescent="0.2">
      <c r="A20" s="8"/>
      <c r="B20" s="9"/>
      <c r="C20" s="3" t="s">
        <v>18</v>
      </c>
      <c r="D20" s="4"/>
      <c r="E20" s="7"/>
      <c r="F20" s="7"/>
      <c r="G20" s="7"/>
    </row>
    <row r="21" spans="1:7" s="2" customFormat="1" x14ac:dyDescent="0.2">
      <c r="A21" s="8"/>
      <c r="C21" s="3"/>
      <c r="D21" s="4"/>
      <c r="E21" s="7"/>
      <c r="F21" s="7"/>
      <c r="G21" s="7"/>
    </row>
    <row r="22" spans="1:7" s="2" customFormat="1" x14ac:dyDescent="0.2">
      <c r="A22" s="8"/>
      <c r="C22" s="3"/>
      <c r="D22" s="4"/>
      <c r="E22" s="7"/>
      <c r="F22" s="7"/>
      <c r="G22" s="7"/>
    </row>
    <row r="23" spans="1:7" s="2" customFormat="1" x14ac:dyDescent="0.2">
      <c r="A23" s="8" t="s">
        <v>19</v>
      </c>
      <c r="C23" s="3"/>
      <c r="D23" s="4"/>
      <c r="E23" s="7"/>
      <c r="F23" s="7"/>
      <c r="G23" s="7"/>
    </row>
    <row r="24" spans="1:7" s="2" customFormat="1" x14ac:dyDescent="0.2">
      <c r="C24" s="3" t="s">
        <v>17</v>
      </c>
      <c r="D24" s="4"/>
      <c r="E24" s="7"/>
      <c r="F24" s="7"/>
      <c r="G24" s="7"/>
    </row>
    <row r="25" spans="1:7" s="2" customFormat="1" x14ac:dyDescent="0.2">
      <c r="C25" s="3" t="s">
        <v>20</v>
      </c>
      <c r="D25" s="4"/>
      <c r="E25" s="7"/>
      <c r="F25" s="7"/>
      <c r="G25" s="7"/>
    </row>
    <row r="26" spans="1:7" s="2" customFormat="1" x14ac:dyDescent="0.2">
      <c r="C26" s="10"/>
      <c r="D26" s="4"/>
      <c r="E26" s="7"/>
      <c r="F26" s="7"/>
      <c r="G26" s="7"/>
    </row>
    <row r="27" spans="1:7" s="2" customFormat="1" x14ac:dyDescent="0.2">
      <c r="D27" s="4"/>
      <c r="E27" s="5"/>
      <c r="F27" s="5"/>
      <c r="G27" s="5"/>
    </row>
    <row r="28" spans="1:7" s="2" customFormat="1" x14ac:dyDescent="0.2"/>
    <row r="29" spans="1:7" ht="15.75" customHeight="1" x14ac:dyDescent="0.2"/>
    <row r="32" spans="1:7" x14ac:dyDescent="0.2">
      <c r="B32" s="35"/>
      <c r="D32" s="35"/>
    </row>
    <row r="33" spans="2:5" x14ac:dyDescent="0.2">
      <c r="B33" s="35"/>
      <c r="D33" s="35"/>
    </row>
    <row r="34" spans="2:5" x14ac:dyDescent="0.2">
      <c r="B34" s="35"/>
      <c r="D34" s="35"/>
    </row>
    <row r="35" spans="2:5" x14ac:dyDescent="0.2">
      <c r="B35" s="35"/>
      <c r="D35" s="35"/>
    </row>
    <row r="36" spans="2:5" x14ac:dyDescent="0.2">
      <c r="B36" s="35"/>
      <c r="D36" s="35"/>
    </row>
    <row r="37" spans="2:5" x14ac:dyDescent="0.2">
      <c r="B37" s="35"/>
      <c r="D37" s="35"/>
    </row>
    <row r="38" spans="2:5" x14ac:dyDescent="0.2">
      <c r="B38" s="35"/>
      <c r="D38" s="35"/>
    </row>
    <row r="39" spans="2:5" x14ac:dyDescent="0.2">
      <c r="B39" s="35"/>
      <c r="D39" s="35"/>
      <c r="E39" s="35"/>
    </row>
    <row r="40" spans="2:5" x14ac:dyDescent="0.2">
      <c r="B40" s="35"/>
      <c r="D40" s="35"/>
    </row>
  </sheetData>
  <mergeCells count="1">
    <mergeCell ref="A2:B2"/>
  </mergeCells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4.25" x14ac:dyDescent="0.2"/>
  <cols>
    <col min="1" max="1" width="6" style="15" customWidth="1"/>
    <col min="2" max="2" width="31.28515625" style="14" customWidth="1"/>
    <col min="3" max="3" width="4.85546875" style="14" customWidth="1"/>
    <col min="4" max="4" width="7.7109375" style="14" bestFit="1" customWidth="1"/>
    <col min="5" max="5" width="15.5703125" style="16" customWidth="1"/>
    <col min="6" max="6" width="17.140625" style="14" customWidth="1"/>
    <col min="7" max="7" width="1.28515625" style="14" customWidth="1"/>
    <col min="8" max="16384" width="9.140625" style="14"/>
  </cols>
  <sheetData>
    <row r="1" spans="1:8" s="11" customFormat="1" x14ac:dyDescent="0.2">
      <c r="A1" s="49" t="s">
        <v>29</v>
      </c>
      <c r="E1" s="12"/>
      <c r="F1" s="12"/>
      <c r="H1" s="13"/>
    </row>
    <row r="2" spans="1:8" s="11" customFormat="1" x14ac:dyDescent="0.2">
      <c r="A2" s="49"/>
      <c r="E2" s="12"/>
      <c r="F2" s="12"/>
      <c r="H2" s="13"/>
    </row>
    <row r="3" spans="1:8" s="11" customFormat="1" x14ac:dyDescent="0.2">
      <c r="A3" s="49" t="s">
        <v>31</v>
      </c>
      <c r="E3" s="12"/>
      <c r="F3" s="12"/>
      <c r="H3" s="13"/>
    </row>
    <row r="4" spans="1:8" s="11" customFormat="1" ht="15" thickBot="1" x14ac:dyDescent="0.25">
      <c r="E4" s="12"/>
      <c r="F4" s="12"/>
      <c r="H4" s="13"/>
    </row>
    <row r="5" spans="1:8" s="21" customFormat="1" ht="25.5" x14ac:dyDescent="0.2">
      <c r="A5" s="26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8" t="s">
        <v>38</v>
      </c>
      <c r="H5" s="22"/>
    </row>
    <row r="6" spans="1:8" x14ac:dyDescent="0.2">
      <c r="A6" s="39" t="s">
        <v>7</v>
      </c>
      <c r="B6" s="40" t="s">
        <v>72</v>
      </c>
      <c r="C6" s="40" t="s">
        <v>39</v>
      </c>
      <c r="D6" s="41">
        <v>1</v>
      </c>
      <c r="E6" s="43"/>
      <c r="F6" s="42">
        <f>+D6*E6</f>
        <v>0</v>
      </c>
    </row>
    <row r="7" spans="1:8" x14ac:dyDescent="0.2">
      <c r="A7" s="39" t="s">
        <v>32</v>
      </c>
      <c r="B7" s="40" t="s">
        <v>73</v>
      </c>
      <c r="C7" s="40" t="s">
        <v>39</v>
      </c>
      <c r="D7" s="41">
        <v>1</v>
      </c>
      <c r="E7" s="43"/>
      <c r="F7" s="42">
        <f t="shared" ref="F7:F11" si="0">+D7*E7</f>
        <v>0</v>
      </c>
    </row>
    <row r="8" spans="1:8" x14ac:dyDescent="0.2">
      <c r="A8" s="39" t="s">
        <v>6</v>
      </c>
      <c r="B8" s="40" t="s">
        <v>74</v>
      </c>
      <c r="C8" s="40" t="s">
        <v>39</v>
      </c>
      <c r="D8" s="41">
        <v>1</v>
      </c>
      <c r="E8" s="43"/>
      <c r="F8" s="42">
        <f t="shared" si="0"/>
        <v>0</v>
      </c>
    </row>
    <row r="9" spans="1:8" ht="42.75" x14ac:dyDescent="0.2">
      <c r="A9" s="39" t="s">
        <v>8</v>
      </c>
      <c r="B9" s="40" t="s">
        <v>75</v>
      </c>
      <c r="C9" s="40" t="s">
        <v>39</v>
      </c>
      <c r="D9" s="41">
        <v>1</v>
      </c>
      <c r="E9" s="43"/>
      <c r="F9" s="42">
        <f t="shared" si="0"/>
        <v>0</v>
      </c>
    </row>
    <row r="10" spans="1:8" x14ac:dyDescent="0.2">
      <c r="A10" s="39" t="s">
        <v>9</v>
      </c>
      <c r="B10" s="40" t="s">
        <v>40</v>
      </c>
      <c r="C10" s="40" t="s">
        <v>39</v>
      </c>
      <c r="D10" s="41">
        <v>2</v>
      </c>
      <c r="E10" s="43"/>
      <c r="F10" s="42">
        <f t="shared" si="0"/>
        <v>0</v>
      </c>
    </row>
    <row r="11" spans="1:8" ht="28.5" x14ac:dyDescent="0.2">
      <c r="A11" s="39" t="s">
        <v>48</v>
      </c>
      <c r="B11" s="44" t="s">
        <v>41</v>
      </c>
      <c r="C11" s="44" t="s">
        <v>42</v>
      </c>
      <c r="D11" s="45">
        <v>1</v>
      </c>
      <c r="E11" s="43"/>
      <c r="F11" s="42">
        <f t="shared" si="0"/>
        <v>0</v>
      </c>
    </row>
    <row r="12" spans="1:8" ht="15" thickBot="1" x14ac:dyDescent="0.25">
      <c r="A12" s="46"/>
      <c r="B12" s="47" t="s">
        <v>43</v>
      </c>
      <c r="C12" s="47"/>
      <c r="D12" s="47"/>
      <c r="E12" s="93"/>
      <c r="F12" s="48">
        <f>SUM(F6:F11)</f>
        <v>0</v>
      </c>
    </row>
    <row r="13" spans="1:8" x14ac:dyDescent="0.2">
      <c r="B13" s="18"/>
      <c r="C13" s="18"/>
      <c r="D13" s="18"/>
    </row>
    <row r="14" spans="1:8" x14ac:dyDescent="0.2">
      <c r="B14" s="18"/>
      <c r="C14" s="18"/>
      <c r="D14" s="18"/>
    </row>
    <row r="15" spans="1:8" x14ac:dyDescent="0.2">
      <c r="B15" s="18"/>
      <c r="C15" s="18"/>
      <c r="D15" s="18"/>
    </row>
    <row r="16" spans="1:8" x14ac:dyDescent="0.2">
      <c r="B16" s="18"/>
      <c r="C16" s="18"/>
      <c r="D16" s="18"/>
      <c r="E16" s="14"/>
    </row>
    <row r="17" spans="2:4" x14ac:dyDescent="0.2">
      <c r="B17" s="18"/>
      <c r="C17" s="18"/>
      <c r="D17" s="18"/>
    </row>
    <row r="18" spans="2:4" x14ac:dyDescent="0.2">
      <c r="B18" s="18"/>
      <c r="C18" s="18"/>
      <c r="D18" s="18"/>
    </row>
    <row r="19" spans="2:4" x14ac:dyDescent="0.2">
      <c r="B19" s="18"/>
      <c r="C19" s="18"/>
      <c r="D19" s="18"/>
    </row>
    <row r="20" spans="2:4" x14ac:dyDescent="0.2">
      <c r="B20" s="18"/>
      <c r="C20" s="18"/>
      <c r="D20" s="18"/>
    </row>
    <row r="21" spans="2:4" x14ac:dyDescent="0.2">
      <c r="B21" s="18"/>
      <c r="C21" s="18"/>
      <c r="D21" s="18"/>
    </row>
    <row r="22" spans="2:4" x14ac:dyDescent="0.2">
      <c r="B22" s="18"/>
      <c r="C22" s="18"/>
      <c r="D22" s="18"/>
    </row>
    <row r="23" spans="2:4" x14ac:dyDescent="0.2">
      <c r="B23" s="18"/>
      <c r="C23" s="18"/>
      <c r="D23" s="18"/>
    </row>
    <row r="24" spans="2:4" x14ac:dyDescent="0.2">
      <c r="B24" s="18"/>
      <c r="C24" s="18"/>
      <c r="D24" s="18"/>
    </row>
    <row r="25" spans="2:4" x14ac:dyDescent="0.2">
      <c r="B25" s="18"/>
      <c r="C25" s="18"/>
      <c r="D25" s="18"/>
    </row>
    <row r="26" spans="2:4" x14ac:dyDescent="0.2">
      <c r="B26" s="18"/>
      <c r="C26" s="18"/>
      <c r="D26" s="18"/>
    </row>
    <row r="27" spans="2:4" x14ac:dyDescent="0.2">
      <c r="B27" s="18"/>
      <c r="C27" s="18"/>
      <c r="D27" s="18"/>
    </row>
    <row r="28" spans="2:4" x14ac:dyDescent="0.2">
      <c r="B28" s="18"/>
      <c r="C28" s="18"/>
      <c r="D28" s="18"/>
    </row>
    <row r="29" spans="2:4" x14ac:dyDescent="0.2">
      <c r="B29" s="18"/>
      <c r="C29" s="18"/>
      <c r="D29" s="18"/>
    </row>
    <row r="30" spans="2:4" x14ac:dyDescent="0.2">
      <c r="B30" s="18"/>
      <c r="C30" s="18"/>
      <c r="D30" s="18"/>
    </row>
    <row r="31" spans="2:4" x14ac:dyDescent="0.2">
      <c r="B31" s="18"/>
      <c r="C31" s="18"/>
      <c r="D31" s="18"/>
    </row>
    <row r="32" spans="2:4" x14ac:dyDescent="0.2">
      <c r="B32" s="18"/>
      <c r="C32" s="18"/>
      <c r="D32" s="18"/>
    </row>
    <row r="33" spans="1:5" x14ac:dyDescent="0.2">
      <c r="B33" s="18"/>
      <c r="C33" s="18"/>
      <c r="D33" s="18"/>
    </row>
    <row r="34" spans="1:5" x14ac:dyDescent="0.2">
      <c r="B34" s="18"/>
      <c r="C34" s="18"/>
      <c r="D34" s="18"/>
    </row>
    <row r="35" spans="1:5" x14ac:dyDescent="0.2">
      <c r="B35" s="18"/>
      <c r="C35" s="18"/>
      <c r="D35" s="18"/>
    </row>
    <row r="36" spans="1:5" x14ac:dyDescent="0.2">
      <c r="B36" s="18"/>
      <c r="C36" s="18"/>
      <c r="D36" s="18"/>
    </row>
    <row r="37" spans="1:5" x14ac:dyDescent="0.2">
      <c r="B37" s="18"/>
      <c r="C37" s="18"/>
      <c r="D37" s="18"/>
    </row>
    <row r="38" spans="1:5" x14ac:dyDescent="0.2">
      <c r="B38" s="18"/>
      <c r="C38" s="18"/>
      <c r="D38" s="18"/>
      <c r="E38" s="14"/>
    </row>
    <row r="39" spans="1:5" x14ac:dyDescent="0.2">
      <c r="A39" s="17"/>
      <c r="B39" s="19"/>
      <c r="C39" s="19"/>
      <c r="D39" s="19"/>
    </row>
    <row r="40" spans="1:5" x14ac:dyDescent="0.2">
      <c r="A40" s="17"/>
      <c r="B40" s="18"/>
      <c r="C40" s="18"/>
      <c r="D40" s="18"/>
    </row>
    <row r="41" spans="1:5" x14ac:dyDescent="0.2">
      <c r="A41" s="17"/>
      <c r="B41" s="18"/>
      <c r="C41" s="18"/>
      <c r="D41" s="18"/>
    </row>
    <row r="42" spans="1:5" x14ac:dyDescent="0.2">
      <c r="A42" s="17"/>
      <c r="B42" s="18"/>
      <c r="C42" s="18"/>
      <c r="D42" s="18"/>
    </row>
    <row r="43" spans="1:5" x14ac:dyDescent="0.2">
      <c r="A43" s="17"/>
      <c r="B43" s="18"/>
      <c r="C43" s="18"/>
      <c r="D43" s="18"/>
    </row>
    <row r="44" spans="1:5" x14ac:dyDescent="0.2">
      <c r="A44" s="17"/>
      <c r="B44" s="18"/>
      <c r="C44" s="18"/>
      <c r="D44" s="18"/>
    </row>
    <row r="45" spans="1:5" x14ac:dyDescent="0.2">
      <c r="A45" s="17"/>
      <c r="B45" s="18"/>
      <c r="C45" s="18"/>
      <c r="D45" s="18"/>
    </row>
    <row r="46" spans="1:5" x14ac:dyDescent="0.2">
      <c r="A46" s="17"/>
      <c r="B46" s="18"/>
      <c r="C46" s="18"/>
      <c r="D46" s="18"/>
    </row>
    <row r="47" spans="1:5" x14ac:dyDescent="0.2">
      <c r="A47" s="17"/>
      <c r="B47" s="18"/>
      <c r="C47" s="18"/>
      <c r="D47" s="18"/>
      <c r="E47" s="14"/>
    </row>
    <row r="48" spans="1:5" x14ac:dyDescent="0.2">
      <c r="A48" s="17"/>
      <c r="B48" s="19"/>
      <c r="C48" s="19"/>
      <c r="D48" s="19"/>
    </row>
    <row r="49" spans="1:5" x14ac:dyDescent="0.2">
      <c r="A49" s="17"/>
      <c r="B49" s="18"/>
      <c r="C49" s="18"/>
      <c r="D49" s="18"/>
    </row>
    <row r="50" spans="1:5" x14ac:dyDescent="0.2">
      <c r="A50" s="17"/>
      <c r="B50" s="18"/>
      <c r="C50" s="18"/>
      <c r="D50" s="18"/>
    </row>
    <row r="51" spans="1:5" x14ac:dyDescent="0.2">
      <c r="A51" s="17"/>
      <c r="B51" s="18"/>
      <c r="C51" s="18"/>
      <c r="D51" s="18"/>
    </row>
    <row r="52" spans="1:5" x14ac:dyDescent="0.2">
      <c r="A52" s="17"/>
      <c r="B52" s="18"/>
      <c r="C52" s="18"/>
      <c r="D52" s="18"/>
    </row>
    <row r="53" spans="1:5" x14ac:dyDescent="0.2">
      <c r="A53" s="17"/>
      <c r="B53" s="18"/>
      <c r="C53" s="18"/>
      <c r="D53" s="18"/>
    </row>
    <row r="54" spans="1:5" x14ac:dyDescent="0.2">
      <c r="A54" s="17"/>
      <c r="B54" s="18"/>
      <c r="C54" s="18"/>
      <c r="D54" s="18"/>
    </row>
    <row r="55" spans="1:5" x14ac:dyDescent="0.2">
      <c r="A55" s="17"/>
      <c r="B55" s="18"/>
      <c r="C55" s="18"/>
      <c r="D55" s="18"/>
      <c r="E55" s="14"/>
    </row>
    <row r="56" spans="1:5" x14ac:dyDescent="0.2">
      <c r="A56" s="17"/>
      <c r="B56" s="19"/>
      <c r="C56" s="19"/>
      <c r="D56" s="19"/>
    </row>
  </sheetData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1" max="1" width="6" style="23" customWidth="1"/>
    <col min="2" max="2" width="31.28515625" style="24" customWidth="1"/>
    <col min="3" max="3" width="4.85546875" style="30" customWidth="1"/>
    <col min="4" max="4" width="7.7109375" style="24" bestFit="1" customWidth="1"/>
    <col min="5" max="5" width="15.5703125" style="25" customWidth="1"/>
    <col min="6" max="6" width="17.140625" style="25" customWidth="1"/>
    <col min="7" max="7" width="1.28515625" style="24" customWidth="1"/>
    <col min="8" max="16384" width="9.140625" style="24"/>
  </cols>
  <sheetData>
    <row r="1" spans="1:8" s="49" customFormat="1" ht="14.25" x14ac:dyDescent="0.2">
      <c r="A1" s="49" t="s">
        <v>29</v>
      </c>
      <c r="C1" s="50"/>
      <c r="E1" s="51"/>
      <c r="F1" s="51"/>
      <c r="H1" s="51"/>
    </row>
    <row r="2" spans="1:8" s="49" customFormat="1" ht="14.25" x14ac:dyDescent="0.2">
      <c r="C2" s="50"/>
      <c r="E2" s="51"/>
      <c r="F2" s="51"/>
      <c r="H2" s="51"/>
    </row>
    <row r="3" spans="1:8" s="49" customFormat="1" ht="14.25" x14ac:dyDescent="0.2">
      <c r="A3" s="49" t="s">
        <v>44</v>
      </c>
      <c r="C3" s="50"/>
      <c r="E3" s="51"/>
      <c r="F3" s="51"/>
      <c r="H3" s="51"/>
    </row>
    <row r="4" spans="1:8" s="21" customFormat="1" ht="13.5" thickBot="1" x14ac:dyDescent="0.25">
      <c r="C4" s="29"/>
      <c r="E4" s="22"/>
      <c r="F4" s="22"/>
      <c r="H4" s="22"/>
    </row>
    <row r="5" spans="1:8" s="21" customFormat="1" ht="25.5" x14ac:dyDescent="0.2">
      <c r="A5" s="26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7" t="s">
        <v>38</v>
      </c>
      <c r="H5" s="22"/>
    </row>
    <row r="6" spans="1:8" s="58" customFormat="1" ht="14.25" x14ac:dyDescent="0.2">
      <c r="A6" s="52" t="s">
        <v>2</v>
      </c>
      <c r="B6" s="53" t="s">
        <v>0</v>
      </c>
      <c r="C6" s="54"/>
      <c r="D6" s="55"/>
      <c r="E6" s="56"/>
      <c r="F6" s="57"/>
    </row>
    <row r="7" spans="1:8" s="14" customFormat="1" ht="57" x14ac:dyDescent="0.2">
      <c r="A7" s="59">
        <v>1</v>
      </c>
      <c r="B7" s="60" t="s">
        <v>76</v>
      </c>
      <c r="C7" s="61" t="s">
        <v>42</v>
      </c>
      <c r="D7" s="38">
        <v>1</v>
      </c>
      <c r="E7" s="62"/>
      <c r="F7" s="42">
        <f t="shared" ref="F7:F12" si="0">+D7*E7</f>
        <v>0</v>
      </c>
    </row>
    <row r="8" spans="1:8" s="14" customFormat="1" ht="28.5" x14ac:dyDescent="0.2">
      <c r="A8" s="59">
        <v>2</v>
      </c>
      <c r="B8" s="60" t="s">
        <v>77</v>
      </c>
      <c r="C8" s="61" t="s">
        <v>42</v>
      </c>
      <c r="D8" s="38">
        <v>1</v>
      </c>
      <c r="E8" s="62"/>
      <c r="F8" s="42">
        <f t="shared" si="0"/>
        <v>0</v>
      </c>
    </row>
    <row r="9" spans="1:8" s="14" customFormat="1" ht="42.75" x14ac:dyDescent="0.2">
      <c r="A9" s="59">
        <v>3</v>
      </c>
      <c r="B9" s="60" t="s">
        <v>78</v>
      </c>
      <c r="C9" s="61" t="s">
        <v>42</v>
      </c>
      <c r="D9" s="38">
        <v>1</v>
      </c>
      <c r="E9" s="62"/>
      <c r="F9" s="42">
        <f t="shared" si="0"/>
        <v>0</v>
      </c>
    </row>
    <row r="10" spans="1:8" s="14" customFormat="1" ht="14.25" x14ac:dyDescent="0.2">
      <c r="A10" s="59">
        <v>4</v>
      </c>
      <c r="B10" s="60" t="s">
        <v>79</v>
      </c>
      <c r="C10" s="61" t="s">
        <v>42</v>
      </c>
      <c r="D10" s="38">
        <v>1</v>
      </c>
      <c r="E10" s="43"/>
      <c r="F10" s="42">
        <f t="shared" si="0"/>
        <v>0</v>
      </c>
    </row>
    <row r="11" spans="1:8" s="14" customFormat="1" ht="28.5" x14ac:dyDescent="0.2">
      <c r="A11" s="59">
        <v>5</v>
      </c>
      <c r="B11" s="60" t="s">
        <v>80</v>
      </c>
      <c r="C11" s="61" t="s">
        <v>42</v>
      </c>
      <c r="D11" s="38">
        <v>1</v>
      </c>
      <c r="E11" s="43"/>
      <c r="F11" s="42">
        <f t="shared" si="0"/>
        <v>0</v>
      </c>
    </row>
    <row r="12" spans="1:8" s="14" customFormat="1" ht="57" x14ac:dyDescent="0.2">
      <c r="A12" s="59">
        <v>6</v>
      </c>
      <c r="B12" s="60" t="s">
        <v>81</v>
      </c>
      <c r="C12" s="61" t="s">
        <v>42</v>
      </c>
      <c r="D12" s="38">
        <v>1</v>
      </c>
      <c r="E12" s="43"/>
      <c r="F12" s="42">
        <f t="shared" si="0"/>
        <v>0</v>
      </c>
    </row>
    <row r="13" spans="1:8" s="69" customFormat="1" ht="14.25" x14ac:dyDescent="0.2">
      <c r="A13" s="63"/>
      <c r="B13" s="64" t="s">
        <v>56</v>
      </c>
      <c r="C13" s="65"/>
      <c r="D13" s="66"/>
      <c r="E13" s="67"/>
      <c r="F13" s="68">
        <f>SUM(F7:F12)</f>
        <v>0</v>
      </c>
    </row>
    <row r="14" spans="1:8" s="14" customFormat="1" ht="14.25" x14ac:dyDescent="0.2">
      <c r="A14" s="70"/>
      <c r="B14" s="71"/>
      <c r="C14" s="72"/>
      <c r="D14" s="73"/>
      <c r="E14" s="74"/>
      <c r="F14" s="75"/>
    </row>
    <row r="15" spans="1:8" s="58" customFormat="1" ht="14.25" x14ac:dyDescent="0.2">
      <c r="A15" s="52" t="s">
        <v>3</v>
      </c>
      <c r="B15" s="76" t="s">
        <v>1</v>
      </c>
      <c r="C15" s="77"/>
      <c r="D15" s="55"/>
      <c r="E15" s="56"/>
      <c r="F15" s="57"/>
    </row>
    <row r="16" spans="1:8" s="14" customFormat="1" ht="99.75" x14ac:dyDescent="0.2">
      <c r="A16" s="59">
        <v>1</v>
      </c>
      <c r="B16" s="60" t="s">
        <v>82</v>
      </c>
      <c r="C16" s="61" t="s">
        <v>42</v>
      </c>
      <c r="D16" s="38">
        <v>1</v>
      </c>
      <c r="E16" s="43"/>
      <c r="F16" s="42">
        <f t="shared" ref="F16:F22" si="1">+D16*E16</f>
        <v>0</v>
      </c>
    </row>
    <row r="17" spans="1:6" s="14" customFormat="1" ht="57" x14ac:dyDescent="0.2">
      <c r="A17" s="59">
        <v>2</v>
      </c>
      <c r="B17" s="78" t="s">
        <v>83</v>
      </c>
      <c r="C17" s="61" t="s">
        <v>42</v>
      </c>
      <c r="D17" s="38">
        <v>1</v>
      </c>
      <c r="E17" s="43"/>
      <c r="F17" s="42">
        <f t="shared" si="1"/>
        <v>0</v>
      </c>
    </row>
    <row r="18" spans="1:6" s="14" customFormat="1" ht="42.75" x14ac:dyDescent="0.2">
      <c r="A18" s="59">
        <v>3</v>
      </c>
      <c r="B18" s="78" t="s">
        <v>84</v>
      </c>
      <c r="C18" s="61" t="s">
        <v>42</v>
      </c>
      <c r="D18" s="38">
        <v>1</v>
      </c>
      <c r="E18" s="43"/>
      <c r="F18" s="42">
        <f t="shared" si="1"/>
        <v>0</v>
      </c>
    </row>
    <row r="19" spans="1:6" s="14" customFormat="1" ht="42.75" x14ac:dyDescent="0.2">
      <c r="A19" s="59">
        <v>4</v>
      </c>
      <c r="B19" s="78" t="s">
        <v>85</v>
      </c>
      <c r="C19" s="61" t="s">
        <v>42</v>
      </c>
      <c r="D19" s="38">
        <v>1</v>
      </c>
      <c r="E19" s="43"/>
      <c r="F19" s="42">
        <f t="shared" si="1"/>
        <v>0</v>
      </c>
    </row>
    <row r="20" spans="1:6" s="14" customFormat="1" ht="57" x14ac:dyDescent="0.2">
      <c r="A20" s="59">
        <v>5</v>
      </c>
      <c r="B20" s="78" t="s">
        <v>86</v>
      </c>
      <c r="C20" s="61" t="s">
        <v>42</v>
      </c>
      <c r="D20" s="38">
        <v>1</v>
      </c>
      <c r="E20" s="43"/>
      <c r="F20" s="42">
        <f t="shared" si="1"/>
        <v>0</v>
      </c>
    </row>
    <row r="21" spans="1:6" s="14" customFormat="1" ht="42.75" x14ac:dyDescent="0.2">
      <c r="A21" s="59">
        <v>6</v>
      </c>
      <c r="B21" s="78" t="s">
        <v>87</v>
      </c>
      <c r="C21" s="61" t="s">
        <v>42</v>
      </c>
      <c r="D21" s="38">
        <v>1</v>
      </c>
      <c r="E21" s="43"/>
      <c r="F21" s="42">
        <f t="shared" si="1"/>
        <v>0</v>
      </c>
    </row>
    <row r="22" spans="1:6" s="14" customFormat="1" ht="28.5" x14ac:dyDescent="0.2">
      <c r="A22" s="59">
        <v>7</v>
      </c>
      <c r="B22" s="78" t="s">
        <v>88</v>
      </c>
      <c r="C22" s="61" t="s">
        <v>42</v>
      </c>
      <c r="D22" s="38">
        <v>1</v>
      </c>
      <c r="E22" s="43"/>
      <c r="F22" s="42">
        <f t="shared" si="1"/>
        <v>0</v>
      </c>
    </row>
    <row r="23" spans="1:6" s="69" customFormat="1" ht="14.25" x14ac:dyDescent="0.2">
      <c r="A23" s="63"/>
      <c r="B23" s="64" t="s">
        <v>58</v>
      </c>
      <c r="C23" s="65"/>
      <c r="D23" s="66"/>
      <c r="E23" s="67"/>
      <c r="F23" s="68">
        <f>SUM(F16:F22)</f>
        <v>0</v>
      </c>
    </row>
    <row r="24" spans="1:6" s="14" customFormat="1" ht="14.25" x14ac:dyDescent="0.2">
      <c r="A24" s="70"/>
      <c r="B24" s="71"/>
      <c r="C24" s="72"/>
      <c r="D24" s="73"/>
      <c r="E24" s="74"/>
      <c r="F24" s="75"/>
    </row>
    <row r="25" spans="1:6" s="58" customFormat="1" ht="14.25" x14ac:dyDescent="0.2">
      <c r="A25" s="52" t="s">
        <v>5</v>
      </c>
      <c r="B25" s="76" t="s">
        <v>4</v>
      </c>
      <c r="C25" s="77"/>
      <c r="D25" s="55"/>
      <c r="E25" s="56"/>
      <c r="F25" s="57"/>
    </row>
    <row r="26" spans="1:6" s="14" customFormat="1" ht="57" x14ac:dyDescent="0.2">
      <c r="A26" s="59">
        <v>1</v>
      </c>
      <c r="B26" s="60" t="s">
        <v>89</v>
      </c>
      <c r="C26" s="61" t="s">
        <v>42</v>
      </c>
      <c r="D26" s="38">
        <v>1</v>
      </c>
      <c r="E26" s="43"/>
      <c r="F26" s="42">
        <f t="shared" ref="F26:F30" si="2">+D26*E26</f>
        <v>0</v>
      </c>
    </row>
    <row r="27" spans="1:6" s="14" customFormat="1" ht="42.75" x14ac:dyDescent="0.2">
      <c r="A27" s="59">
        <v>2</v>
      </c>
      <c r="B27" s="60" t="s">
        <v>90</v>
      </c>
      <c r="C27" s="61" t="s">
        <v>42</v>
      </c>
      <c r="D27" s="38">
        <v>1</v>
      </c>
      <c r="E27" s="43"/>
      <c r="F27" s="42">
        <f t="shared" si="2"/>
        <v>0</v>
      </c>
    </row>
    <row r="28" spans="1:6" s="14" customFormat="1" ht="28.5" x14ac:dyDescent="0.2">
      <c r="A28" s="59">
        <v>3</v>
      </c>
      <c r="B28" s="60" t="s">
        <v>91</v>
      </c>
      <c r="C28" s="61" t="s">
        <v>42</v>
      </c>
      <c r="D28" s="38">
        <v>1</v>
      </c>
      <c r="E28" s="43"/>
      <c r="F28" s="42">
        <f t="shared" si="2"/>
        <v>0</v>
      </c>
    </row>
    <row r="29" spans="1:6" s="14" customFormat="1" ht="42.75" x14ac:dyDescent="0.2">
      <c r="A29" s="59">
        <v>4</v>
      </c>
      <c r="B29" s="60" t="s">
        <v>92</v>
      </c>
      <c r="C29" s="61" t="s">
        <v>42</v>
      </c>
      <c r="D29" s="38">
        <v>1</v>
      </c>
      <c r="E29" s="43"/>
      <c r="F29" s="42">
        <f t="shared" si="2"/>
        <v>0</v>
      </c>
    </row>
    <row r="30" spans="1:6" s="14" customFormat="1" ht="57" x14ac:dyDescent="0.2">
      <c r="A30" s="59">
        <v>5</v>
      </c>
      <c r="B30" s="60" t="s">
        <v>93</v>
      </c>
      <c r="C30" s="61" t="s">
        <v>42</v>
      </c>
      <c r="D30" s="38">
        <v>1</v>
      </c>
      <c r="E30" s="43"/>
      <c r="F30" s="42">
        <f t="shared" si="2"/>
        <v>0</v>
      </c>
    </row>
    <row r="31" spans="1:6" s="69" customFormat="1" ht="14.25" x14ac:dyDescent="0.2">
      <c r="A31" s="63"/>
      <c r="B31" s="64" t="s">
        <v>59</v>
      </c>
      <c r="C31" s="65"/>
      <c r="D31" s="66"/>
      <c r="E31" s="67"/>
      <c r="F31" s="68">
        <f>SUM(F26:F30)</f>
        <v>0</v>
      </c>
    </row>
    <row r="32" spans="1:6" s="14" customFormat="1" ht="14.25" x14ac:dyDescent="0.2">
      <c r="A32" s="70"/>
      <c r="B32" s="71"/>
      <c r="C32" s="72"/>
      <c r="D32" s="79"/>
      <c r="E32" s="74"/>
      <c r="F32" s="75"/>
    </row>
    <row r="33" spans="1:6" s="14" customFormat="1" ht="28.5" x14ac:dyDescent="0.2">
      <c r="A33" s="39" t="s">
        <v>45</v>
      </c>
      <c r="B33" s="80" t="s">
        <v>41</v>
      </c>
      <c r="C33" s="61" t="s">
        <v>42</v>
      </c>
      <c r="D33" s="38">
        <v>1</v>
      </c>
      <c r="E33" s="43"/>
      <c r="F33" s="102">
        <f>+D33*E33</f>
        <v>0</v>
      </c>
    </row>
    <row r="34" spans="1:6" s="14" customFormat="1" ht="14.25" x14ac:dyDescent="0.2">
      <c r="A34" s="52"/>
      <c r="B34" s="76"/>
      <c r="C34" s="72"/>
      <c r="D34" s="73"/>
      <c r="E34" s="74"/>
      <c r="F34" s="75"/>
    </row>
    <row r="35" spans="1:6" s="14" customFormat="1" ht="14.25" x14ac:dyDescent="0.2">
      <c r="A35" s="52"/>
      <c r="B35" s="76"/>
      <c r="C35" s="72"/>
      <c r="D35" s="73"/>
      <c r="E35" s="74"/>
      <c r="F35" s="75"/>
    </row>
    <row r="36" spans="1:6" s="14" customFormat="1" ht="14.25" x14ac:dyDescent="0.2">
      <c r="A36" s="52"/>
      <c r="B36" s="53" t="s">
        <v>57</v>
      </c>
      <c r="C36" s="72"/>
      <c r="D36" s="73"/>
      <c r="E36" s="74"/>
      <c r="F36" s="75"/>
    </row>
    <row r="37" spans="1:6" s="14" customFormat="1" ht="14.25" x14ac:dyDescent="0.2">
      <c r="A37" s="81" t="str">
        <f>+A6</f>
        <v>2.1.</v>
      </c>
      <c r="B37" s="82" t="str">
        <f>+B6</f>
        <v>Presip kolo/ trak EAF 01</v>
      </c>
      <c r="C37" s="83"/>
      <c r="D37" s="84"/>
      <c r="E37" s="85"/>
      <c r="F37" s="86">
        <f>+F13</f>
        <v>0</v>
      </c>
    </row>
    <row r="38" spans="1:6" s="14" customFormat="1" ht="14.25" x14ac:dyDescent="0.2">
      <c r="A38" s="81" t="str">
        <f>+A15</f>
        <v>2.2.</v>
      </c>
      <c r="B38" s="82" t="str">
        <f>+B15</f>
        <v>Konstrukcija traku EAF 01</v>
      </c>
      <c r="C38" s="83"/>
      <c r="D38" s="84"/>
      <c r="E38" s="85"/>
      <c r="F38" s="86">
        <f>+F23</f>
        <v>0</v>
      </c>
    </row>
    <row r="39" spans="1:6" s="14" customFormat="1" ht="14.25" x14ac:dyDescent="0.2">
      <c r="A39" s="81" t="str">
        <f>+A25</f>
        <v>2.3.</v>
      </c>
      <c r="B39" s="82" t="str">
        <f>+B25</f>
        <v>Presip EAC 22/ EAF 01</v>
      </c>
      <c r="C39" s="83"/>
      <c r="D39" s="84"/>
      <c r="E39" s="85"/>
      <c r="F39" s="86">
        <f>+F31</f>
        <v>0</v>
      </c>
    </row>
    <row r="40" spans="1:6" s="14" customFormat="1" ht="14.25" x14ac:dyDescent="0.2">
      <c r="A40" s="81" t="str">
        <f>+A25</f>
        <v>2.3.</v>
      </c>
      <c r="B40" s="82" t="str">
        <f>+B25</f>
        <v>Presip EAC 22/ EAF 01</v>
      </c>
      <c r="C40" s="83"/>
      <c r="D40" s="84"/>
      <c r="E40" s="85"/>
      <c r="F40" s="86">
        <f>+F33</f>
        <v>0</v>
      </c>
    </row>
    <row r="41" spans="1:6" s="14" customFormat="1" ht="15" thickBot="1" x14ac:dyDescent="0.25">
      <c r="A41" s="46"/>
      <c r="B41" s="47" t="s">
        <v>46</v>
      </c>
      <c r="C41" s="87"/>
      <c r="D41" s="88"/>
      <c r="E41" s="89"/>
      <c r="F41" s="90">
        <f>SUM(F37:F40)</f>
        <v>0</v>
      </c>
    </row>
    <row r="42" spans="1:6" s="14" customFormat="1" ht="14.25" x14ac:dyDescent="0.2">
      <c r="A42" s="15"/>
      <c r="C42" s="91"/>
      <c r="E42" s="92"/>
      <c r="F42" s="92"/>
    </row>
  </sheetData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4.25" x14ac:dyDescent="0.2"/>
  <cols>
    <col min="1" max="1" width="6" style="15" customWidth="1"/>
    <col min="2" max="2" width="31.28515625" style="14" customWidth="1"/>
    <col min="3" max="3" width="4.85546875" style="16" customWidth="1"/>
    <col min="4" max="4" width="7.7109375" style="14" bestFit="1" customWidth="1"/>
    <col min="5" max="5" width="15.5703125" style="14" customWidth="1"/>
    <col min="6" max="6" width="17.140625" style="14" customWidth="1"/>
    <col min="7" max="7" width="1.28515625" style="14" customWidth="1"/>
    <col min="8" max="16384" width="9.140625" style="14"/>
  </cols>
  <sheetData>
    <row r="1" spans="1:8" s="49" customFormat="1" x14ac:dyDescent="0.2">
      <c r="A1" s="49" t="s">
        <v>29</v>
      </c>
      <c r="E1" s="51"/>
      <c r="F1" s="51"/>
      <c r="H1" s="51"/>
    </row>
    <row r="2" spans="1:8" s="49" customFormat="1" x14ac:dyDescent="0.2">
      <c r="E2" s="51"/>
      <c r="F2" s="51"/>
      <c r="H2" s="51"/>
    </row>
    <row r="3" spans="1:8" s="49" customFormat="1" x14ac:dyDescent="0.2">
      <c r="A3" s="49" t="s">
        <v>47</v>
      </c>
      <c r="E3" s="51"/>
      <c r="F3" s="51"/>
      <c r="H3" s="51"/>
    </row>
    <row r="4" spans="1:8" s="21" customFormat="1" ht="13.5" thickBot="1" x14ac:dyDescent="0.25">
      <c r="E4" s="22"/>
      <c r="F4" s="22"/>
      <c r="H4" s="22"/>
    </row>
    <row r="5" spans="1:8" s="21" customFormat="1" ht="25.5" x14ac:dyDescent="0.2">
      <c r="A5" s="26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7" t="s">
        <v>38</v>
      </c>
      <c r="H5" s="22"/>
    </row>
    <row r="6" spans="1:8" ht="57" x14ac:dyDescent="0.2">
      <c r="A6" s="94" t="s">
        <v>7</v>
      </c>
      <c r="B6" s="40" t="s">
        <v>94</v>
      </c>
      <c r="C6" s="61" t="s">
        <v>42</v>
      </c>
      <c r="D6" s="38">
        <v>1</v>
      </c>
      <c r="E6" s="43"/>
      <c r="F6" s="42">
        <f t="shared" ref="F6:F12" si="0">+D6*E6</f>
        <v>0</v>
      </c>
    </row>
    <row r="7" spans="1:8" ht="42.75" x14ac:dyDescent="0.2">
      <c r="A7" s="94" t="s">
        <v>32</v>
      </c>
      <c r="B7" s="40" t="s">
        <v>95</v>
      </c>
      <c r="C7" s="61" t="s">
        <v>42</v>
      </c>
      <c r="D7" s="38">
        <v>1</v>
      </c>
      <c r="E7" s="43"/>
      <c r="F7" s="42">
        <f t="shared" si="0"/>
        <v>0</v>
      </c>
    </row>
    <row r="8" spans="1:8" ht="42.75" x14ac:dyDescent="0.2">
      <c r="A8" s="94" t="s">
        <v>6</v>
      </c>
      <c r="B8" s="40" t="s">
        <v>96</v>
      </c>
      <c r="C8" s="61" t="s">
        <v>42</v>
      </c>
      <c r="D8" s="38">
        <v>1</v>
      </c>
      <c r="E8" s="43"/>
      <c r="F8" s="42">
        <f t="shared" si="0"/>
        <v>0</v>
      </c>
    </row>
    <row r="9" spans="1:8" ht="57" x14ac:dyDescent="0.2">
      <c r="A9" s="94" t="s">
        <v>8</v>
      </c>
      <c r="B9" s="40" t="s">
        <v>97</v>
      </c>
      <c r="C9" s="61" t="s">
        <v>42</v>
      </c>
      <c r="D9" s="38">
        <v>1</v>
      </c>
      <c r="E9" s="43"/>
      <c r="F9" s="42">
        <f t="shared" si="0"/>
        <v>0</v>
      </c>
    </row>
    <row r="10" spans="1:8" ht="42.75" x14ac:dyDescent="0.2">
      <c r="A10" s="94" t="s">
        <v>9</v>
      </c>
      <c r="B10" s="40" t="s">
        <v>98</v>
      </c>
      <c r="C10" s="61" t="s">
        <v>42</v>
      </c>
      <c r="D10" s="38">
        <v>1</v>
      </c>
      <c r="E10" s="43"/>
      <c r="F10" s="42">
        <f t="shared" si="0"/>
        <v>0</v>
      </c>
    </row>
    <row r="11" spans="1:8" ht="28.5" x14ac:dyDescent="0.2">
      <c r="A11" s="94" t="s">
        <v>48</v>
      </c>
      <c r="B11" s="40" t="s">
        <v>99</v>
      </c>
      <c r="C11" s="61" t="s">
        <v>42</v>
      </c>
      <c r="D11" s="38">
        <v>1</v>
      </c>
      <c r="E11" s="43"/>
      <c r="F11" s="42">
        <f t="shared" si="0"/>
        <v>0</v>
      </c>
    </row>
    <row r="12" spans="1:8" ht="28.5" x14ac:dyDescent="0.2">
      <c r="A12" s="94" t="s">
        <v>49</v>
      </c>
      <c r="B12" s="40" t="s">
        <v>41</v>
      </c>
      <c r="C12" s="61" t="s">
        <v>42</v>
      </c>
      <c r="D12" s="38">
        <v>1</v>
      </c>
      <c r="E12" s="43"/>
      <c r="F12" s="42">
        <f t="shared" si="0"/>
        <v>0</v>
      </c>
    </row>
    <row r="13" spans="1:8" ht="15" thickBot="1" x14ac:dyDescent="0.25">
      <c r="A13" s="46"/>
      <c r="B13" s="47" t="s">
        <v>50</v>
      </c>
      <c r="C13" s="47"/>
      <c r="D13" s="47"/>
      <c r="E13" s="93"/>
      <c r="F13" s="48">
        <f>SUM(F6:F12)</f>
        <v>0</v>
      </c>
    </row>
  </sheetData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4.25" x14ac:dyDescent="0.2"/>
  <cols>
    <col min="1" max="1" width="6" style="15" customWidth="1"/>
    <col min="2" max="2" width="31.28515625" style="14" customWidth="1"/>
    <col min="3" max="3" width="4.85546875" style="16" customWidth="1"/>
    <col min="4" max="4" width="7.7109375" style="14" bestFit="1" customWidth="1"/>
    <col min="5" max="5" width="15.5703125" style="14" customWidth="1"/>
    <col min="6" max="6" width="17.140625" style="14" customWidth="1"/>
    <col min="7" max="7" width="1.28515625" style="14" customWidth="1"/>
    <col min="8" max="16384" width="9.140625" style="14"/>
  </cols>
  <sheetData>
    <row r="1" spans="1:8" s="49" customFormat="1" x14ac:dyDescent="0.2">
      <c r="A1" s="49" t="s">
        <v>29</v>
      </c>
      <c r="E1" s="51"/>
      <c r="F1" s="51"/>
      <c r="H1" s="51"/>
    </row>
    <row r="2" spans="1:8" s="49" customFormat="1" x14ac:dyDescent="0.2">
      <c r="E2" s="51"/>
      <c r="F2" s="51"/>
      <c r="H2" s="51"/>
    </row>
    <row r="3" spans="1:8" s="49" customFormat="1" x14ac:dyDescent="0.2">
      <c r="A3" s="49" t="s">
        <v>51</v>
      </c>
      <c r="E3" s="51"/>
      <c r="F3" s="51"/>
      <c r="H3" s="51"/>
    </row>
    <row r="4" spans="1:8" s="21" customFormat="1" ht="13.5" thickBot="1" x14ac:dyDescent="0.25">
      <c r="E4" s="22"/>
      <c r="F4" s="22"/>
      <c r="H4" s="22"/>
    </row>
    <row r="5" spans="1:8" s="21" customFormat="1" ht="25.5" x14ac:dyDescent="0.2">
      <c r="A5" s="26" t="s">
        <v>33</v>
      </c>
      <c r="B5" s="20" t="s">
        <v>34</v>
      </c>
      <c r="C5" s="20" t="s">
        <v>35</v>
      </c>
      <c r="D5" s="20" t="s">
        <v>36</v>
      </c>
      <c r="E5" s="20" t="s">
        <v>37</v>
      </c>
      <c r="F5" s="27" t="s">
        <v>38</v>
      </c>
      <c r="H5" s="22"/>
    </row>
    <row r="6" spans="1:8" ht="42.75" x14ac:dyDescent="0.2">
      <c r="A6" s="39" t="s">
        <v>7</v>
      </c>
      <c r="B6" s="40" t="s">
        <v>60</v>
      </c>
      <c r="C6" s="95" t="s">
        <v>42</v>
      </c>
      <c r="D6" s="38">
        <v>1</v>
      </c>
      <c r="E6" s="43"/>
      <c r="F6" s="42">
        <f t="shared" ref="F6:F11" si="0">+D6*E6</f>
        <v>0</v>
      </c>
    </row>
    <row r="7" spans="1:8" ht="42.75" x14ac:dyDescent="0.2">
      <c r="A7" s="39" t="s">
        <v>32</v>
      </c>
      <c r="B7" s="40" t="s">
        <v>61</v>
      </c>
      <c r="C7" s="95" t="s">
        <v>42</v>
      </c>
      <c r="D7" s="38">
        <v>1</v>
      </c>
      <c r="E7" s="43"/>
      <c r="F7" s="42">
        <f t="shared" si="0"/>
        <v>0</v>
      </c>
    </row>
    <row r="8" spans="1:8" ht="28.5" x14ac:dyDescent="0.2">
      <c r="A8" s="39" t="s">
        <v>6</v>
      </c>
      <c r="B8" s="40" t="s">
        <v>62</v>
      </c>
      <c r="C8" s="95" t="s">
        <v>42</v>
      </c>
      <c r="D8" s="38">
        <v>1</v>
      </c>
      <c r="E8" s="43"/>
      <c r="F8" s="42">
        <f t="shared" si="0"/>
        <v>0</v>
      </c>
    </row>
    <row r="9" spans="1:8" ht="42.75" x14ac:dyDescent="0.2">
      <c r="A9" s="39" t="s">
        <v>8</v>
      </c>
      <c r="B9" s="40" t="s">
        <v>63</v>
      </c>
      <c r="C9" s="95" t="s">
        <v>42</v>
      </c>
      <c r="D9" s="38">
        <v>1</v>
      </c>
      <c r="E9" s="43"/>
      <c r="F9" s="42">
        <f t="shared" si="0"/>
        <v>0</v>
      </c>
    </row>
    <row r="10" spans="1:8" ht="42.75" x14ac:dyDescent="0.2">
      <c r="A10" s="39" t="s">
        <v>9</v>
      </c>
      <c r="B10" s="40" t="s">
        <v>64</v>
      </c>
      <c r="C10" s="95" t="s">
        <v>42</v>
      </c>
      <c r="D10" s="38">
        <v>1</v>
      </c>
      <c r="E10" s="43"/>
      <c r="F10" s="42">
        <f t="shared" si="0"/>
        <v>0</v>
      </c>
    </row>
    <row r="11" spans="1:8" ht="42.75" x14ac:dyDescent="0.2">
      <c r="A11" s="39" t="s">
        <v>48</v>
      </c>
      <c r="B11" s="40" t="s">
        <v>65</v>
      </c>
      <c r="C11" s="95" t="s">
        <v>42</v>
      </c>
      <c r="D11" s="38">
        <v>1</v>
      </c>
      <c r="E11" s="43"/>
      <c r="F11" s="42">
        <f t="shared" si="0"/>
        <v>0</v>
      </c>
    </row>
    <row r="12" spans="1:8" ht="15" thickBot="1" x14ac:dyDescent="0.25">
      <c r="A12" s="46"/>
      <c r="B12" s="47" t="s">
        <v>53</v>
      </c>
      <c r="C12" s="47"/>
      <c r="D12" s="47"/>
      <c r="E12" s="93"/>
      <c r="F12" s="48">
        <f>SUM(F6:F11)</f>
        <v>0</v>
      </c>
    </row>
  </sheetData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4.25" x14ac:dyDescent="0.2"/>
  <cols>
    <col min="1" max="1" width="6" style="15" customWidth="1"/>
    <col min="2" max="2" width="29.85546875" style="14" customWidth="1"/>
    <col min="3" max="3" width="7.85546875" style="16" customWidth="1"/>
    <col min="4" max="4" width="9.5703125" style="14" customWidth="1"/>
    <col min="5" max="5" width="15.5703125" style="14" customWidth="1"/>
    <col min="6" max="6" width="17.140625" style="14" customWidth="1"/>
    <col min="7" max="7" width="1.28515625" style="14" customWidth="1"/>
    <col min="8" max="16384" width="9.140625" style="14"/>
  </cols>
  <sheetData>
    <row r="1" spans="1:8" s="49" customFormat="1" x14ac:dyDescent="0.2">
      <c r="A1" s="49" t="s">
        <v>29</v>
      </c>
      <c r="E1" s="51"/>
      <c r="F1" s="51"/>
      <c r="H1" s="51"/>
    </row>
    <row r="2" spans="1:8" s="49" customFormat="1" x14ac:dyDescent="0.2">
      <c r="E2" s="51"/>
      <c r="F2" s="51"/>
      <c r="H2" s="51"/>
    </row>
    <row r="3" spans="1:8" s="49" customFormat="1" x14ac:dyDescent="0.2">
      <c r="A3" s="49" t="s">
        <v>52</v>
      </c>
      <c r="E3" s="51"/>
      <c r="F3" s="51"/>
      <c r="H3" s="51"/>
    </row>
    <row r="4" spans="1:8" s="21" customFormat="1" ht="13.5" thickBot="1" x14ac:dyDescent="0.25">
      <c r="E4" s="22"/>
      <c r="F4" s="22"/>
      <c r="H4" s="22"/>
    </row>
    <row r="5" spans="1:8" s="21" customFormat="1" ht="25.5" x14ac:dyDescent="0.2">
      <c r="A5" s="26" t="s">
        <v>33</v>
      </c>
      <c r="B5" s="20" t="s">
        <v>34</v>
      </c>
      <c r="C5" s="20" t="s">
        <v>35</v>
      </c>
      <c r="D5" s="20" t="s">
        <v>71</v>
      </c>
      <c r="E5" s="20" t="s">
        <v>37</v>
      </c>
      <c r="F5" s="27" t="s">
        <v>38</v>
      </c>
      <c r="H5" s="22"/>
    </row>
    <row r="6" spans="1:8" s="21" customFormat="1" ht="28.5" x14ac:dyDescent="0.2">
      <c r="A6" s="59" t="s">
        <v>7</v>
      </c>
      <c r="B6" s="40" t="s">
        <v>67</v>
      </c>
      <c r="C6" s="96" t="s">
        <v>66</v>
      </c>
      <c r="D6" s="97">
        <v>6</v>
      </c>
      <c r="E6" s="43"/>
      <c r="F6" s="42">
        <f>+D6*E6</f>
        <v>0</v>
      </c>
      <c r="H6" s="22"/>
    </row>
    <row r="7" spans="1:8" ht="42.75" x14ac:dyDescent="0.2">
      <c r="A7" s="59" t="s">
        <v>32</v>
      </c>
      <c r="B7" s="98" t="s">
        <v>68</v>
      </c>
      <c r="C7" s="96" t="s">
        <v>55</v>
      </c>
      <c r="D7" s="97">
        <v>50</v>
      </c>
      <c r="E7" s="43"/>
      <c r="F7" s="42">
        <f>+D7*E7</f>
        <v>0</v>
      </c>
    </row>
    <row r="8" spans="1:8" ht="15" thickBot="1" x14ac:dyDescent="0.25">
      <c r="A8" s="99"/>
      <c r="B8" s="100" t="s">
        <v>54</v>
      </c>
      <c r="C8" s="100"/>
      <c r="D8" s="100"/>
      <c r="E8" s="101"/>
      <c r="F8" s="48">
        <f>SUM(F6:F7)</f>
        <v>0</v>
      </c>
    </row>
    <row r="10" spans="1:8" x14ac:dyDescent="0.2">
      <c r="A10" s="14" t="s">
        <v>70</v>
      </c>
    </row>
    <row r="11" spans="1:8" x14ac:dyDescent="0.2">
      <c r="A11" s="31" t="s">
        <v>69</v>
      </c>
    </row>
    <row r="12" spans="1:8" x14ac:dyDescent="0.2">
      <c r="A12" s="104" t="s">
        <v>100</v>
      </c>
      <c r="B12" s="104"/>
      <c r="C12" s="104"/>
      <c r="D12" s="104"/>
      <c r="E12" s="104"/>
      <c r="F12" s="104"/>
    </row>
    <row r="13" spans="1:8" x14ac:dyDescent="0.2">
      <c r="A13" s="104"/>
      <c r="B13" s="104"/>
      <c r="C13" s="104"/>
      <c r="D13" s="104"/>
      <c r="E13" s="104"/>
      <c r="F13" s="104"/>
    </row>
    <row r="14" spans="1:8" x14ac:dyDescent="0.2">
      <c r="A14" s="104" t="s">
        <v>101</v>
      </c>
      <c r="B14" s="104"/>
      <c r="C14" s="104"/>
      <c r="D14" s="104"/>
      <c r="E14" s="104"/>
      <c r="F14" s="104"/>
    </row>
    <row r="15" spans="1:8" x14ac:dyDescent="0.2">
      <c r="A15" s="104"/>
      <c r="B15" s="104"/>
      <c r="C15" s="104"/>
      <c r="D15" s="104"/>
      <c r="E15" s="104"/>
      <c r="F15" s="104"/>
    </row>
  </sheetData>
  <mergeCells count="2">
    <mergeCell ref="A12:F13"/>
    <mergeCell ref="A14:F15"/>
  </mergeCells>
  <pageMargins left="0.86614173228346458" right="0.5118110236220472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Rekapitulacija</vt:lpstr>
      <vt:lpstr>1. sklop</vt:lpstr>
      <vt:lpstr>2. sklop</vt:lpstr>
      <vt:lpstr>3. sklop</vt:lpstr>
      <vt:lpstr>4. sklop</vt:lpstr>
      <vt:lpstr>5. sklop</vt:lpstr>
      <vt:lpstr>'2. sklop'!Tiskanje_naslovov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2022-05-23T09:59:35Z</cp:lastPrinted>
  <dcterms:created xsi:type="dcterms:W3CDTF">2022-03-24T09:14:03Z</dcterms:created>
  <dcterms:modified xsi:type="dcterms:W3CDTF">2022-05-23T09:59:39Z</dcterms:modified>
</cp:coreProperties>
</file>