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6230" activeTab="0"/>
  </bookViews>
  <sheets>
    <sheet name="rekapitulacija" sheetId="1" r:id="rId1"/>
    <sheet name="popis blaga in del" sheetId="2" r:id="rId2"/>
  </sheets>
  <definedNames/>
  <calcPr fullCalcOnLoad="1"/>
</workbook>
</file>

<file path=xl/sharedStrings.xml><?xml version="1.0" encoding="utf-8"?>
<sst xmlns="http://schemas.openxmlformats.org/spreadsheetml/2006/main" count="99" uniqueCount="47">
  <si>
    <t>Zap. št.</t>
  </si>
  <si>
    <t>Vrsta armature</t>
  </si>
  <si>
    <t>Dimenzija</t>
  </si>
  <si>
    <t>Klasična armatura ročni pogon</t>
  </si>
  <si>
    <t>Klasična armatura ročni reduktorski pogon</t>
  </si>
  <si>
    <t>DN 100</t>
  </si>
  <si>
    <t>DN 125</t>
  </si>
  <si>
    <t>DN 150</t>
  </si>
  <si>
    <t>DN 200</t>
  </si>
  <si>
    <t>DN 250</t>
  </si>
  <si>
    <t>DN 300</t>
  </si>
  <si>
    <t>DN 400</t>
  </si>
  <si>
    <t>DN 500</t>
  </si>
  <si>
    <t>DN 450</t>
  </si>
  <si>
    <t>DN 350</t>
  </si>
  <si>
    <t>DN 700</t>
  </si>
  <si>
    <t>Predizolirana arm. ročni pogon</t>
  </si>
  <si>
    <t>DN 80</t>
  </si>
  <si>
    <t>Predizolirana arm. ročni redukt. pogon</t>
  </si>
  <si>
    <t>DN 65</t>
  </si>
  <si>
    <t>DN 600</t>
  </si>
  <si>
    <t>DN 50</t>
  </si>
  <si>
    <t>Klasična armatura elektro pogon  daljinska</t>
  </si>
  <si>
    <t>REKAPITULACIJA</t>
  </si>
  <si>
    <t xml:space="preserve">opis </t>
  </si>
  <si>
    <t>Skupna vrednost
 v EUR brez DDV</t>
  </si>
  <si>
    <t>Žig ponudnika:</t>
  </si>
  <si>
    <t>(naziv ponudnika)</t>
  </si>
  <si>
    <t>(ime in priimek ter  podpis odgovorne osebe)</t>
  </si>
  <si>
    <t>SKUPAJ klasična armatura:</t>
  </si>
  <si>
    <t>Predvidena 3 letna količina
[kos]</t>
  </si>
  <si>
    <t>Cena armature/EM 
v EUR brez DDV</t>
  </si>
  <si>
    <t>Cena vgradnje/EM 
v EUR brez DDV</t>
  </si>
  <si>
    <t>Vrednost armature z vgradnjo/EM 
v EUR brez DDV</t>
  </si>
  <si>
    <t>Skupna vrednost 
v EUR brez DDV</t>
  </si>
  <si>
    <t>SKUPAJ predizolirana armatura:</t>
  </si>
  <si>
    <t>SKUPAJ za obdobje 3 let</t>
  </si>
  <si>
    <r>
      <t>Predizolirana arm. ročni redukt pogon-</t>
    </r>
    <r>
      <rPr>
        <b/>
        <sz val="10"/>
        <rFont val="Tahoma"/>
        <family val="2"/>
      </rPr>
      <t>fiksni pogon na armaturi</t>
    </r>
  </si>
  <si>
    <t>DN 40</t>
  </si>
  <si>
    <t>DN 32</t>
  </si>
  <si>
    <t>Opomba:Predizolirane pipe DN32-125 imajo lahko planetarni pogon, DN 150-250 pa morajo imeti fiksni reduktor na pipi.</t>
  </si>
  <si>
    <t>ŠT. JAVNEGA NAROČILA: JPE-SOT-257/21</t>
  </si>
  <si>
    <t>Nabava in vgradnja zapornih armatur</t>
  </si>
  <si>
    <t>Preglednica 1: Dobava in vgradnja klasične armature</t>
  </si>
  <si>
    <t>Preglednica 2: Dobava in vgradnja predizolirane armature</t>
  </si>
  <si>
    <t xml:space="preserve"> Preglednica 1: Dobava in vgradnja klasične armature</t>
  </si>
  <si>
    <t>V/Na ________________, dne __________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</si>
</sst>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"/>
  </numFmts>
  <fonts count="52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41" applyFont="1" applyAlignment="1">
      <alignment horizontal="right"/>
      <protection/>
    </xf>
    <xf numFmtId="0" fontId="6" fillId="0" borderId="0" xfId="41" applyFont="1" applyAlignment="1">
      <alignment vertical="top"/>
      <protection/>
    </xf>
    <xf numFmtId="0" fontId="6" fillId="0" borderId="0" xfId="41" applyFont="1">
      <alignment/>
      <protection/>
    </xf>
    <xf numFmtId="0" fontId="5" fillId="0" borderId="0" xfId="40" applyFont="1" applyAlignment="1">
      <alignment vertical="center"/>
      <protection/>
    </xf>
    <xf numFmtId="0" fontId="48" fillId="0" borderId="10" xfId="42" applyFont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left"/>
      <protection/>
    </xf>
    <xf numFmtId="0" fontId="6" fillId="0" borderId="0" xfId="41" applyFont="1" applyBorder="1">
      <alignment/>
      <protection/>
    </xf>
    <xf numFmtId="0" fontId="6" fillId="0" borderId="0" xfId="40" applyFont="1" applyAlignment="1">
      <alignment vertical="top"/>
      <protection/>
    </xf>
    <xf numFmtId="1" fontId="6" fillId="0" borderId="0" xfId="40" applyNumberFormat="1" applyFont="1" applyAlignment="1">
      <alignment horizontal="center"/>
      <protection/>
    </xf>
    <xf numFmtId="0" fontId="6" fillId="0" borderId="0" xfId="40" applyFont="1" applyAlignment="1">
      <alignment horizontal="left" vertical="top"/>
      <protection/>
    </xf>
    <xf numFmtId="166" fontId="6" fillId="0" borderId="0" xfId="40" applyNumberFormat="1" applyFont="1" applyAlignment="1">
      <alignment horizontal="right"/>
      <protection/>
    </xf>
    <xf numFmtId="0" fontId="6" fillId="0" borderId="0" xfId="40" applyFont="1">
      <alignment/>
      <protection/>
    </xf>
    <xf numFmtId="166" fontId="6" fillId="0" borderId="11" xfId="40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12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9" fillId="0" borderId="0" xfId="42" applyFont="1" applyAlignment="1">
      <alignment horizontal="justify" vertical="center"/>
      <protection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0" fontId="48" fillId="0" borderId="10" xfId="42" applyFont="1" applyBorder="1" applyAlignment="1">
      <alignment horizontal="left" vertical="center" wrapText="1"/>
      <protection/>
    </xf>
    <xf numFmtId="4" fontId="48" fillId="0" borderId="10" xfId="42" applyNumberFormat="1" applyFont="1" applyBorder="1" applyAlignment="1">
      <alignment horizontal="right" vertical="center" wrapText="1"/>
      <protection/>
    </xf>
    <xf numFmtId="0" fontId="49" fillId="0" borderId="10" xfId="42" applyFont="1" applyBorder="1" applyAlignment="1">
      <alignment horizontal="justify" vertical="center" wrapText="1"/>
      <protection/>
    </xf>
    <xf numFmtId="4" fontId="49" fillId="0" borderId="10" xfId="42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7" fillId="0" borderId="13" xfId="0" applyFont="1" applyBorder="1" applyAlignment="1" applyProtection="1">
      <alignment wrapText="1"/>
      <protection/>
    </xf>
    <xf numFmtId="0" fontId="7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4" fontId="0" fillId="0" borderId="14" xfId="0" applyNumberFormat="1" applyBorder="1" applyAlignment="1">
      <alignment/>
    </xf>
    <xf numFmtId="0" fontId="8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4" fontId="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4" fontId="51" fillId="0" borderId="0" xfId="0" applyNumberFormat="1" applyFont="1" applyAlignment="1">
      <alignment horizontal="center"/>
    </xf>
    <xf numFmtId="0" fontId="49" fillId="0" borderId="0" xfId="42" applyFont="1" applyAlignment="1">
      <alignment vertical="center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" fontId="8" fillId="0" borderId="18" xfId="0" applyNumberFormat="1" applyFont="1" applyBorder="1" applyAlignment="1">
      <alignment horizontal="right"/>
    </xf>
    <xf numFmtId="0" fontId="5" fillId="0" borderId="0" xfId="41" applyFont="1" applyAlignment="1">
      <alignment horizontal="center" vertical="top"/>
      <protection/>
    </xf>
    <xf numFmtId="0" fontId="49" fillId="0" borderId="0" xfId="42" applyFont="1" applyAlignment="1">
      <alignment horizontal="justify" vertical="center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 2" xfId="40"/>
    <cellStyle name="Navadno 3" xfId="41"/>
    <cellStyle name="Navadno 4 2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64.00390625" style="2" customWidth="1"/>
    <col min="2" max="2" width="22.125" style="3" customWidth="1"/>
    <col min="3" max="3" width="1.12109375" style="0" customWidth="1"/>
  </cols>
  <sheetData>
    <row r="2" spans="1:2" ht="14.25">
      <c r="A2" s="64" t="s">
        <v>23</v>
      </c>
      <c r="B2" s="64"/>
    </row>
    <row r="4" spans="1:2" ht="14.25">
      <c r="A4" s="4" t="s">
        <v>41</v>
      </c>
      <c r="B4" s="4"/>
    </row>
    <row r="5" spans="1:2" ht="14.25">
      <c r="A5" s="4"/>
      <c r="B5" s="4"/>
    </row>
    <row r="6" spans="1:2" ht="14.25">
      <c r="A6" s="65" t="s">
        <v>42</v>
      </c>
      <c r="B6" s="65"/>
    </row>
    <row r="7" ht="14.25">
      <c r="A7" s="5"/>
    </row>
    <row r="9" spans="1:2" ht="28.5">
      <c r="A9" s="6" t="s">
        <v>24</v>
      </c>
      <c r="B9" s="6" t="s">
        <v>25</v>
      </c>
    </row>
    <row r="10" spans="1:2" ht="37.5" customHeight="1">
      <c r="A10" s="39" t="s">
        <v>43</v>
      </c>
      <c r="B10" s="40">
        <f>+'popis blaga in del'!H30</f>
        <v>0</v>
      </c>
    </row>
    <row r="11" spans="1:2" ht="37.5" customHeight="1">
      <c r="A11" s="39" t="s">
        <v>44</v>
      </c>
      <c r="B11" s="40">
        <f>+'popis blaga in del'!H46</f>
        <v>0</v>
      </c>
    </row>
    <row r="12" spans="1:2" s="43" customFormat="1" ht="37.5" customHeight="1">
      <c r="A12" s="41" t="s">
        <v>36</v>
      </c>
      <c r="B12" s="42">
        <f>SUM(B10:B11)</f>
        <v>0</v>
      </c>
    </row>
    <row r="14" spans="1:2" ht="14.25">
      <c r="A14" s="4"/>
      <c r="B14" s="4"/>
    </row>
    <row r="15" spans="1:2" ht="14.25">
      <c r="A15" s="7"/>
      <c r="B15" s="8"/>
    </row>
    <row r="16" spans="1:2" ht="14.25">
      <c r="A16" s="9" t="s">
        <v>46</v>
      </c>
      <c r="B16" s="10"/>
    </row>
    <row r="17" spans="1:2" ht="14.25">
      <c r="A17" s="11"/>
      <c r="B17" s="10"/>
    </row>
    <row r="18" spans="1:2" ht="14.25">
      <c r="A18" s="11"/>
      <c r="B18" s="10"/>
    </row>
    <row r="19" spans="1:2" ht="14.25">
      <c r="A19" s="11"/>
      <c r="B19" s="10"/>
    </row>
    <row r="20" spans="1:2" ht="14.25">
      <c r="A20" s="11"/>
      <c r="B20" s="14"/>
    </row>
    <row r="21" spans="1:2" ht="14.25">
      <c r="A21" s="11" t="s">
        <v>26</v>
      </c>
      <c r="B21" s="12" t="s">
        <v>27</v>
      </c>
    </row>
    <row r="22" spans="1:2" ht="14.25">
      <c r="A22" s="11"/>
      <c r="B22" s="12"/>
    </row>
    <row r="23" spans="1:2" ht="14.25">
      <c r="A23" s="11"/>
      <c r="B23" s="12"/>
    </row>
    <row r="24" spans="1:2" ht="14.25">
      <c r="A24" s="11"/>
      <c r="B24" s="12"/>
    </row>
    <row r="25" spans="1:2" ht="14.25">
      <c r="A25" s="11"/>
      <c r="B25" s="14"/>
    </row>
    <row r="26" spans="1:2" ht="14.25">
      <c r="A26" s="9"/>
      <c r="B26" s="12" t="s">
        <v>28</v>
      </c>
    </row>
    <row r="27" spans="1:2" ht="14.25">
      <c r="A27" s="13"/>
      <c r="B27" s="13"/>
    </row>
    <row r="28" spans="1:2" ht="14.25">
      <c r="A28" s="13"/>
      <c r="B28" s="13"/>
    </row>
    <row r="29" spans="1:2" ht="14.25">
      <c r="A29" s="13"/>
      <c r="B29" s="13"/>
    </row>
  </sheetData>
  <sheetProtection/>
  <mergeCells count="2">
    <mergeCell ref="A2:B2"/>
    <mergeCell ref="A6:B6"/>
  </mergeCells>
  <printOptions/>
  <pageMargins left="0.984251968503937" right="0.35" top="0.984251968503937" bottom="0.984251968503937" header="0" footer="0"/>
  <pageSetup horizontalDpi="600" verticalDpi="600" orientation="portrait" paperSize="9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130" zoomScaleNormal="130" zoomScalePageLayoutView="0" workbookViewId="0" topLeftCell="A21">
      <selection activeCell="A17" sqref="A17"/>
    </sheetView>
  </sheetViews>
  <sheetFormatPr defaultColWidth="9.00390625" defaultRowHeight="12.75"/>
  <cols>
    <col min="1" max="1" width="5.125" style="28" customWidth="1"/>
    <col min="2" max="2" width="37.875" style="15" customWidth="1"/>
    <col min="3" max="3" width="11.875" style="15" customWidth="1"/>
    <col min="4" max="4" width="11.75390625" style="28" customWidth="1"/>
    <col min="5" max="5" width="15.375" style="37" customWidth="1"/>
    <col min="6" max="6" width="14.25390625" style="37" customWidth="1"/>
    <col min="7" max="7" width="20.125" style="37" customWidth="1"/>
    <col min="8" max="8" width="19.75390625" style="37" customWidth="1"/>
    <col min="9" max="16384" width="9.125" style="15" customWidth="1"/>
  </cols>
  <sheetData>
    <row r="1" spans="1:8" ht="14.25">
      <c r="A1" s="4" t="s">
        <v>41</v>
      </c>
      <c r="B1" s="4"/>
      <c r="D1" s="15"/>
      <c r="E1" s="34"/>
      <c r="F1" s="34"/>
      <c r="G1" s="34"/>
      <c r="H1" s="34"/>
    </row>
    <row r="2" spans="1:8" ht="14.25">
      <c r="A2" s="4"/>
      <c r="B2" s="4"/>
      <c r="D2" s="15"/>
      <c r="E2" s="34"/>
      <c r="F2" s="34"/>
      <c r="G2" s="34"/>
      <c r="H2" s="34"/>
    </row>
    <row r="3" spans="1:8" ht="14.25">
      <c r="A3" s="59" t="s">
        <v>42</v>
      </c>
      <c r="B3" s="59"/>
      <c r="D3" s="15"/>
      <c r="E3" s="34"/>
      <c r="F3" s="34"/>
      <c r="G3" s="34"/>
      <c r="H3" s="34"/>
    </row>
    <row r="4" spans="1:8" ht="14.25">
      <c r="A4" s="33"/>
      <c r="B4" s="33"/>
      <c r="D4" s="15"/>
      <c r="E4" s="34"/>
      <c r="F4" s="34"/>
      <c r="G4" s="34"/>
      <c r="H4" s="34"/>
    </row>
    <row r="5" spans="1:8" ht="15.75">
      <c r="A5" s="1" t="s">
        <v>45</v>
      </c>
      <c r="B5" s="33"/>
      <c r="D5" s="15"/>
      <c r="E5" s="34"/>
      <c r="F5" s="34"/>
      <c r="G5" s="34"/>
      <c r="H5" s="34"/>
    </row>
    <row r="6" spans="2:8" s="17" customFormat="1" ht="15.75">
      <c r="B6" s="1"/>
      <c r="C6" s="1"/>
      <c r="D6" s="1"/>
      <c r="E6" s="1"/>
      <c r="F6" s="1"/>
      <c r="G6" s="1"/>
      <c r="H6" s="35"/>
    </row>
    <row r="7" spans="1:8" ht="38.25">
      <c r="A7" s="18" t="s">
        <v>0</v>
      </c>
      <c r="B7" s="19" t="s">
        <v>1</v>
      </c>
      <c r="C7" s="20" t="s">
        <v>2</v>
      </c>
      <c r="D7" s="18" t="s">
        <v>30</v>
      </c>
      <c r="E7" s="36" t="s">
        <v>31</v>
      </c>
      <c r="F7" s="36" t="s">
        <v>32</v>
      </c>
      <c r="G7" s="36" t="s">
        <v>33</v>
      </c>
      <c r="H7" s="36" t="s">
        <v>34</v>
      </c>
    </row>
    <row r="8" spans="1:8" ht="12.75">
      <c r="A8" s="22">
        <v>1</v>
      </c>
      <c r="B8" s="19" t="s">
        <v>3</v>
      </c>
      <c r="C8" s="20" t="s">
        <v>21</v>
      </c>
      <c r="D8" s="22">
        <v>4</v>
      </c>
      <c r="E8" s="38"/>
      <c r="F8" s="38"/>
      <c r="G8" s="60">
        <f>+E8+F8</f>
        <v>0</v>
      </c>
      <c r="H8" s="60">
        <f>G8*D8</f>
        <v>0</v>
      </c>
    </row>
    <row r="9" spans="1:8" ht="12.75">
      <c r="A9" s="22">
        <v>2</v>
      </c>
      <c r="B9" s="19" t="s">
        <v>3</v>
      </c>
      <c r="C9" s="20" t="s">
        <v>19</v>
      </c>
      <c r="D9" s="22">
        <v>4</v>
      </c>
      <c r="E9" s="38"/>
      <c r="F9" s="38"/>
      <c r="G9" s="60">
        <f aca="true" t="shared" si="0" ref="G9:G29">+E9+F9</f>
        <v>0</v>
      </c>
      <c r="H9" s="60">
        <f>G9*D9</f>
        <v>0</v>
      </c>
    </row>
    <row r="10" spans="1:8" ht="12.75">
      <c r="A10" s="22">
        <v>3</v>
      </c>
      <c r="B10" s="19" t="s">
        <v>3</v>
      </c>
      <c r="C10" s="20" t="s">
        <v>17</v>
      </c>
      <c r="D10" s="22">
        <v>4</v>
      </c>
      <c r="E10" s="38"/>
      <c r="F10" s="38"/>
      <c r="G10" s="60">
        <f t="shared" si="0"/>
        <v>0</v>
      </c>
      <c r="H10" s="60">
        <f>G10*D10</f>
        <v>0</v>
      </c>
    </row>
    <row r="11" spans="1:8" ht="12.75">
      <c r="A11" s="22">
        <v>4</v>
      </c>
      <c r="B11" s="19" t="s">
        <v>3</v>
      </c>
      <c r="C11" s="20" t="s">
        <v>5</v>
      </c>
      <c r="D11" s="22">
        <v>4</v>
      </c>
      <c r="E11" s="38"/>
      <c r="F11" s="38"/>
      <c r="G11" s="60">
        <f t="shared" si="0"/>
        <v>0</v>
      </c>
      <c r="H11" s="60">
        <f aca="true" t="shared" si="1" ref="H11:H29">G11*D11</f>
        <v>0</v>
      </c>
    </row>
    <row r="12" spans="1:8" ht="12.75">
      <c r="A12" s="22">
        <v>5</v>
      </c>
      <c r="B12" s="19" t="s">
        <v>4</v>
      </c>
      <c r="C12" s="20" t="s">
        <v>6</v>
      </c>
      <c r="D12" s="22">
        <v>4</v>
      </c>
      <c r="E12" s="38"/>
      <c r="F12" s="38"/>
      <c r="G12" s="60">
        <f t="shared" si="0"/>
        <v>0</v>
      </c>
      <c r="H12" s="60">
        <f t="shared" si="1"/>
        <v>0</v>
      </c>
    </row>
    <row r="13" spans="1:8" ht="12.75">
      <c r="A13" s="22">
        <v>6</v>
      </c>
      <c r="B13" s="19" t="s">
        <v>4</v>
      </c>
      <c r="C13" s="20" t="s">
        <v>7</v>
      </c>
      <c r="D13" s="22">
        <v>6</v>
      </c>
      <c r="E13" s="38"/>
      <c r="F13" s="38"/>
      <c r="G13" s="60">
        <f t="shared" si="0"/>
        <v>0</v>
      </c>
      <c r="H13" s="60">
        <f t="shared" si="1"/>
        <v>0</v>
      </c>
    </row>
    <row r="14" spans="1:15" ht="12.75">
      <c r="A14" s="22">
        <v>7</v>
      </c>
      <c r="B14" s="19" t="s">
        <v>4</v>
      </c>
      <c r="C14" s="20" t="s">
        <v>8</v>
      </c>
      <c r="D14" s="22">
        <v>2</v>
      </c>
      <c r="E14" s="38"/>
      <c r="F14" s="38"/>
      <c r="G14" s="60">
        <f t="shared" si="0"/>
        <v>0</v>
      </c>
      <c r="H14" s="60">
        <f t="shared" si="1"/>
        <v>0</v>
      </c>
      <c r="O14" s="23"/>
    </row>
    <row r="15" spans="1:8" ht="12.75">
      <c r="A15" s="22">
        <v>8</v>
      </c>
      <c r="B15" s="19" t="s">
        <v>4</v>
      </c>
      <c r="C15" s="20" t="s">
        <v>9</v>
      </c>
      <c r="D15" s="22">
        <v>2</v>
      </c>
      <c r="E15" s="38"/>
      <c r="F15" s="38"/>
      <c r="G15" s="60">
        <f t="shared" si="0"/>
        <v>0</v>
      </c>
      <c r="H15" s="60">
        <f t="shared" si="1"/>
        <v>0</v>
      </c>
    </row>
    <row r="16" spans="1:8" ht="12.75">
      <c r="A16" s="22">
        <v>9</v>
      </c>
      <c r="B16" s="19" t="s">
        <v>4</v>
      </c>
      <c r="C16" s="20" t="s">
        <v>10</v>
      </c>
      <c r="D16" s="22">
        <v>4</v>
      </c>
      <c r="E16" s="38"/>
      <c r="F16" s="38"/>
      <c r="G16" s="60">
        <f t="shared" si="0"/>
        <v>0</v>
      </c>
      <c r="H16" s="60">
        <f t="shared" si="1"/>
        <v>0</v>
      </c>
    </row>
    <row r="17" spans="1:8" ht="12.75">
      <c r="A17" s="22">
        <v>10</v>
      </c>
      <c r="B17" s="19" t="s">
        <v>4</v>
      </c>
      <c r="C17" s="20" t="s">
        <v>14</v>
      </c>
      <c r="D17" s="22">
        <v>1</v>
      </c>
      <c r="E17" s="38"/>
      <c r="F17" s="38"/>
      <c r="G17" s="60">
        <f t="shared" si="0"/>
        <v>0</v>
      </c>
      <c r="H17" s="60">
        <f t="shared" si="1"/>
        <v>0</v>
      </c>
    </row>
    <row r="18" spans="1:8" ht="12.75">
      <c r="A18" s="22">
        <v>11</v>
      </c>
      <c r="B18" s="19" t="s">
        <v>4</v>
      </c>
      <c r="C18" s="20" t="s">
        <v>11</v>
      </c>
      <c r="D18" s="22">
        <v>2</v>
      </c>
      <c r="E18" s="38"/>
      <c r="F18" s="38"/>
      <c r="G18" s="60">
        <f t="shared" si="0"/>
        <v>0</v>
      </c>
      <c r="H18" s="60">
        <f t="shared" si="1"/>
        <v>0</v>
      </c>
    </row>
    <row r="19" spans="1:8" ht="12.75">
      <c r="A19" s="22">
        <v>12</v>
      </c>
      <c r="B19" s="19" t="s">
        <v>4</v>
      </c>
      <c r="C19" s="20" t="s">
        <v>13</v>
      </c>
      <c r="D19" s="22">
        <v>1</v>
      </c>
      <c r="E19" s="38"/>
      <c r="F19" s="38"/>
      <c r="G19" s="60">
        <f t="shared" si="0"/>
        <v>0</v>
      </c>
      <c r="H19" s="60">
        <f t="shared" si="1"/>
        <v>0</v>
      </c>
    </row>
    <row r="20" spans="1:8" ht="12.75">
      <c r="A20" s="22">
        <v>13</v>
      </c>
      <c r="B20" s="19" t="s">
        <v>4</v>
      </c>
      <c r="C20" s="20" t="s">
        <v>12</v>
      </c>
      <c r="D20" s="22">
        <v>2</v>
      </c>
      <c r="E20" s="38"/>
      <c r="F20" s="38"/>
      <c r="G20" s="60">
        <f t="shared" si="0"/>
        <v>0</v>
      </c>
      <c r="H20" s="60">
        <f t="shared" si="1"/>
        <v>0</v>
      </c>
    </row>
    <row r="21" spans="1:8" ht="12.75">
      <c r="A21" s="22">
        <v>14</v>
      </c>
      <c r="B21" s="19" t="s">
        <v>4</v>
      </c>
      <c r="C21" s="20" t="s">
        <v>20</v>
      </c>
      <c r="D21" s="22">
        <v>2</v>
      </c>
      <c r="E21" s="38"/>
      <c r="F21" s="38"/>
      <c r="G21" s="60">
        <f t="shared" si="0"/>
        <v>0</v>
      </c>
      <c r="H21" s="60">
        <f>G21*D21</f>
        <v>0</v>
      </c>
    </row>
    <row r="22" spans="1:8" ht="12.75">
      <c r="A22" s="22">
        <v>15</v>
      </c>
      <c r="B22" s="19" t="s">
        <v>4</v>
      </c>
      <c r="C22" s="20" t="s">
        <v>15</v>
      </c>
      <c r="D22" s="22">
        <v>1</v>
      </c>
      <c r="E22" s="38"/>
      <c r="F22" s="38"/>
      <c r="G22" s="60">
        <f t="shared" si="0"/>
        <v>0</v>
      </c>
      <c r="H22" s="60">
        <f>G22*D22</f>
        <v>0</v>
      </c>
    </row>
    <row r="23" spans="1:8" ht="12.75">
      <c r="A23" s="22">
        <v>16</v>
      </c>
      <c r="B23" s="24" t="s">
        <v>22</v>
      </c>
      <c r="C23" s="25" t="s">
        <v>8</v>
      </c>
      <c r="D23" s="26">
        <v>1</v>
      </c>
      <c r="E23" s="38"/>
      <c r="F23" s="38"/>
      <c r="G23" s="60">
        <f t="shared" si="0"/>
        <v>0</v>
      </c>
      <c r="H23" s="61">
        <f>G23*D23</f>
        <v>0</v>
      </c>
    </row>
    <row r="24" spans="1:8" ht="12.75">
      <c r="A24" s="22">
        <v>17</v>
      </c>
      <c r="B24" s="24" t="s">
        <v>22</v>
      </c>
      <c r="C24" s="25" t="s">
        <v>9</v>
      </c>
      <c r="D24" s="26">
        <v>1</v>
      </c>
      <c r="E24" s="38"/>
      <c r="F24" s="38"/>
      <c r="G24" s="60">
        <f t="shared" si="0"/>
        <v>0</v>
      </c>
      <c r="H24" s="61">
        <f t="shared" si="1"/>
        <v>0</v>
      </c>
    </row>
    <row r="25" spans="1:8" ht="12.75">
      <c r="A25" s="22">
        <v>18</v>
      </c>
      <c r="B25" s="24" t="s">
        <v>22</v>
      </c>
      <c r="C25" s="25" t="s">
        <v>10</v>
      </c>
      <c r="D25" s="26">
        <v>2</v>
      </c>
      <c r="E25" s="38"/>
      <c r="F25" s="38"/>
      <c r="G25" s="60">
        <f t="shared" si="0"/>
        <v>0</v>
      </c>
      <c r="H25" s="60">
        <f t="shared" si="1"/>
        <v>0</v>
      </c>
    </row>
    <row r="26" spans="1:8" ht="12.75">
      <c r="A26" s="22">
        <v>19</v>
      </c>
      <c r="B26" s="24" t="s">
        <v>22</v>
      </c>
      <c r="C26" s="20" t="s">
        <v>14</v>
      </c>
      <c r="D26" s="22">
        <v>1</v>
      </c>
      <c r="E26" s="38"/>
      <c r="F26" s="38"/>
      <c r="G26" s="60">
        <f t="shared" si="0"/>
        <v>0</v>
      </c>
      <c r="H26" s="60">
        <f t="shared" si="1"/>
        <v>0</v>
      </c>
    </row>
    <row r="27" spans="1:8" ht="12.75">
      <c r="A27" s="22">
        <v>20</v>
      </c>
      <c r="B27" s="24" t="s">
        <v>22</v>
      </c>
      <c r="C27" s="20" t="s">
        <v>11</v>
      </c>
      <c r="D27" s="22">
        <v>2</v>
      </c>
      <c r="E27" s="38"/>
      <c r="F27" s="38"/>
      <c r="G27" s="60">
        <f t="shared" si="0"/>
        <v>0</v>
      </c>
      <c r="H27" s="60">
        <f t="shared" si="1"/>
        <v>0</v>
      </c>
    </row>
    <row r="28" spans="1:8" ht="12.75">
      <c r="A28" s="22">
        <v>21</v>
      </c>
      <c r="B28" s="24" t="s">
        <v>22</v>
      </c>
      <c r="C28" s="20" t="s">
        <v>13</v>
      </c>
      <c r="D28" s="22">
        <v>1</v>
      </c>
      <c r="E28" s="38"/>
      <c r="F28" s="38"/>
      <c r="G28" s="60">
        <f t="shared" si="0"/>
        <v>0</v>
      </c>
      <c r="H28" s="60">
        <f t="shared" si="1"/>
        <v>0</v>
      </c>
    </row>
    <row r="29" spans="1:8" ht="13.5" thickBot="1">
      <c r="A29" s="22">
        <v>22</v>
      </c>
      <c r="B29" s="44" t="s">
        <v>22</v>
      </c>
      <c r="C29" s="45" t="s">
        <v>12</v>
      </c>
      <c r="D29" s="46">
        <v>1</v>
      </c>
      <c r="E29" s="47"/>
      <c r="F29" s="47"/>
      <c r="G29" s="60">
        <f t="shared" si="0"/>
        <v>0</v>
      </c>
      <c r="H29" s="60">
        <f t="shared" si="1"/>
        <v>0</v>
      </c>
    </row>
    <row r="30" spans="1:8" ht="15.75" thickBot="1">
      <c r="A30" s="27"/>
      <c r="B30" s="48" t="s">
        <v>29</v>
      </c>
      <c r="C30" s="49"/>
      <c r="D30" s="50"/>
      <c r="E30" s="51"/>
      <c r="F30" s="51"/>
      <c r="G30" s="52"/>
      <c r="H30" s="63">
        <f>SUM(H8:H29)</f>
        <v>0</v>
      </c>
    </row>
    <row r="31" ht="12.75">
      <c r="B31" s="29"/>
    </row>
    <row r="32" ht="12.75">
      <c r="B32" s="29"/>
    </row>
    <row r="33" spans="1:10" s="17" customFormat="1" ht="15">
      <c r="A33" s="55" t="s">
        <v>44</v>
      </c>
      <c r="C33" s="55"/>
      <c r="D33" s="55"/>
      <c r="E33" s="55"/>
      <c r="F33" s="55"/>
      <c r="G33" s="55"/>
      <c r="H33" s="35"/>
      <c r="I33" s="15"/>
      <c r="J33" s="15"/>
    </row>
    <row r="34" spans="1:10" s="17" customFormat="1" ht="15">
      <c r="A34" s="16"/>
      <c r="D34" s="16"/>
      <c r="E34" s="35"/>
      <c r="F34" s="35"/>
      <c r="G34" s="35"/>
      <c r="H34" s="35"/>
      <c r="I34" s="15"/>
      <c r="J34" s="15"/>
    </row>
    <row r="35" spans="1:8" ht="38.25">
      <c r="A35" s="18" t="s">
        <v>0</v>
      </c>
      <c r="B35" s="19" t="s">
        <v>1</v>
      </c>
      <c r="C35" s="20" t="s">
        <v>2</v>
      </c>
      <c r="D35" s="18" t="s">
        <v>30</v>
      </c>
      <c r="E35" s="36" t="s">
        <v>31</v>
      </c>
      <c r="F35" s="36" t="s">
        <v>32</v>
      </c>
      <c r="G35" s="36" t="s">
        <v>33</v>
      </c>
      <c r="H35" s="36" t="s">
        <v>34</v>
      </c>
    </row>
    <row r="36" spans="1:8" ht="12.75">
      <c r="A36" s="21">
        <v>1</v>
      </c>
      <c r="B36" s="30" t="s">
        <v>16</v>
      </c>
      <c r="C36" s="31" t="s">
        <v>39</v>
      </c>
      <c r="D36" s="21">
        <v>2</v>
      </c>
      <c r="E36" s="56"/>
      <c r="F36" s="56"/>
      <c r="G36" s="60">
        <f aca="true" t="shared" si="2" ref="G36:G45">+E36+F36</f>
        <v>0</v>
      </c>
      <c r="H36" s="62">
        <f>D36*G36</f>
        <v>0</v>
      </c>
    </row>
    <row r="37" spans="1:8" ht="12.75">
      <c r="A37" s="21">
        <v>2</v>
      </c>
      <c r="B37" s="30" t="s">
        <v>16</v>
      </c>
      <c r="C37" s="31" t="s">
        <v>38</v>
      </c>
      <c r="D37" s="21">
        <v>2</v>
      </c>
      <c r="E37" s="56"/>
      <c r="F37" s="56"/>
      <c r="G37" s="60">
        <f t="shared" si="2"/>
        <v>0</v>
      </c>
      <c r="H37" s="62">
        <f aca="true" t="shared" si="3" ref="H37:H45">D37*G37</f>
        <v>0</v>
      </c>
    </row>
    <row r="38" spans="1:8" ht="12.75">
      <c r="A38" s="21">
        <v>3</v>
      </c>
      <c r="B38" s="30" t="s">
        <v>16</v>
      </c>
      <c r="C38" s="31" t="s">
        <v>21</v>
      </c>
      <c r="D38" s="21">
        <v>2</v>
      </c>
      <c r="E38" s="56"/>
      <c r="F38" s="56"/>
      <c r="G38" s="60">
        <f t="shared" si="2"/>
        <v>0</v>
      </c>
      <c r="H38" s="62">
        <f t="shared" si="3"/>
        <v>0</v>
      </c>
    </row>
    <row r="39" spans="1:8" ht="12.75">
      <c r="A39" s="21">
        <v>4</v>
      </c>
      <c r="B39" s="30" t="s">
        <v>16</v>
      </c>
      <c r="C39" s="31" t="s">
        <v>19</v>
      </c>
      <c r="D39" s="21">
        <v>2</v>
      </c>
      <c r="E39" s="38"/>
      <c r="F39" s="38"/>
      <c r="G39" s="60">
        <f t="shared" si="2"/>
        <v>0</v>
      </c>
      <c r="H39" s="62">
        <f t="shared" si="3"/>
        <v>0</v>
      </c>
    </row>
    <row r="40" spans="1:8" ht="12.75">
      <c r="A40" s="21">
        <v>5</v>
      </c>
      <c r="B40" s="30" t="s">
        <v>16</v>
      </c>
      <c r="C40" s="31" t="s">
        <v>17</v>
      </c>
      <c r="D40" s="32">
        <v>2</v>
      </c>
      <c r="E40" s="38"/>
      <c r="F40" s="38"/>
      <c r="G40" s="60">
        <f t="shared" si="2"/>
        <v>0</v>
      </c>
      <c r="H40" s="62">
        <f t="shared" si="3"/>
        <v>0</v>
      </c>
    </row>
    <row r="41" spans="1:8" ht="12.75">
      <c r="A41" s="21">
        <v>6</v>
      </c>
      <c r="B41" s="30" t="s">
        <v>16</v>
      </c>
      <c r="C41" s="31" t="s">
        <v>5</v>
      </c>
      <c r="D41" s="32">
        <v>2</v>
      </c>
      <c r="E41" s="38"/>
      <c r="F41" s="38"/>
      <c r="G41" s="60">
        <f t="shared" si="2"/>
        <v>0</v>
      </c>
      <c r="H41" s="62">
        <f t="shared" si="3"/>
        <v>0</v>
      </c>
    </row>
    <row r="42" spans="1:8" ht="12.75">
      <c r="A42" s="21">
        <v>7</v>
      </c>
      <c r="B42" s="30" t="s">
        <v>18</v>
      </c>
      <c r="C42" s="31" t="s">
        <v>6</v>
      </c>
      <c r="D42" s="32">
        <v>2</v>
      </c>
      <c r="E42" s="38"/>
      <c r="F42" s="38"/>
      <c r="G42" s="60">
        <f t="shared" si="2"/>
        <v>0</v>
      </c>
      <c r="H42" s="62">
        <f t="shared" si="3"/>
        <v>0</v>
      </c>
    </row>
    <row r="43" spans="1:8" ht="25.5">
      <c r="A43" s="21">
        <v>8</v>
      </c>
      <c r="B43" s="30" t="s">
        <v>37</v>
      </c>
      <c r="C43" s="31" t="s">
        <v>7</v>
      </c>
      <c r="D43" s="32">
        <v>2</v>
      </c>
      <c r="E43" s="38"/>
      <c r="F43" s="38"/>
      <c r="G43" s="60">
        <f t="shared" si="2"/>
        <v>0</v>
      </c>
      <c r="H43" s="62">
        <f t="shared" si="3"/>
        <v>0</v>
      </c>
    </row>
    <row r="44" spans="1:8" ht="25.5">
      <c r="A44" s="21">
        <v>9</v>
      </c>
      <c r="B44" s="30" t="s">
        <v>37</v>
      </c>
      <c r="C44" s="31" t="s">
        <v>8</v>
      </c>
      <c r="D44" s="32">
        <v>1</v>
      </c>
      <c r="E44" s="38"/>
      <c r="F44" s="38"/>
      <c r="G44" s="60">
        <f t="shared" si="2"/>
        <v>0</v>
      </c>
      <c r="H44" s="62">
        <f t="shared" si="3"/>
        <v>0</v>
      </c>
    </row>
    <row r="45" spans="1:8" ht="26.25" thickBot="1">
      <c r="A45" s="21">
        <v>10</v>
      </c>
      <c r="B45" s="30" t="s">
        <v>37</v>
      </c>
      <c r="C45" s="53" t="s">
        <v>9</v>
      </c>
      <c r="D45" s="54">
        <v>1</v>
      </c>
      <c r="E45" s="47"/>
      <c r="F45" s="47"/>
      <c r="G45" s="60">
        <f t="shared" si="2"/>
        <v>0</v>
      </c>
      <c r="H45" s="62">
        <f t="shared" si="3"/>
        <v>0</v>
      </c>
    </row>
    <row r="46" spans="1:8" ht="15.75" thickBot="1">
      <c r="A46" s="27"/>
      <c r="B46" s="48" t="s">
        <v>35</v>
      </c>
      <c r="C46" s="49"/>
      <c r="D46" s="50"/>
      <c r="E46" s="51"/>
      <c r="F46" s="51"/>
      <c r="G46" s="52"/>
      <c r="H46" s="63">
        <f>SUM(H36:H45)</f>
        <v>0</v>
      </c>
    </row>
    <row r="47" ht="12.75">
      <c r="B47" s="29"/>
    </row>
    <row r="48" spans="2:8" ht="12.75" customHeight="1">
      <c r="B48" s="67" t="s">
        <v>40</v>
      </c>
      <c r="C48" s="67"/>
      <c r="D48" s="67"/>
      <c r="E48" s="67"/>
      <c r="F48" s="67"/>
      <c r="G48" s="67"/>
      <c r="H48" s="67"/>
    </row>
    <row r="50" ht="12.75">
      <c r="B50" s="57"/>
    </row>
    <row r="51" spans="1:8" ht="15">
      <c r="A51" s="66"/>
      <c r="B51" s="66"/>
      <c r="C51" s="66"/>
      <c r="D51" s="66"/>
      <c r="E51" s="66"/>
      <c r="F51" s="66"/>
      <c r="G51" s="66"/>
      <c r="H51" s="58"/>
    </row>
  </sheetData>
  <sheetProtection/>
  <protectedRanges>
    <protectedRange sqref="E36:F45" name="Obseg1_1"/>
    <protectedRange sqref="E8:F29" name="Obseg1_1_1"/>
  </protectedRanges>
  <mergeCells count="2">
    <mergeCell ref="A51:G51"/>
    <mergeCell ref="B48:H48"/>
  </mergeCells>
  <dataValidations count="1">
    <dataValidation type="custom" allowBlank="1" showInputMessage="1" showErrorMessage="1" errorTitle="NAPAKA" error="Vpiši vrednost na do dve decimalni mesti." sqref="E36:F45 E8:F29">
      <formula1>EXACT(E36,ROUND(E36,2))</formula1>
    </dataValidation>
  </dataValidations>
  <printOptions/>
  <pageMargins left="0.3937007874015748" right="0.3937007874015748" top="0.984251968503937" bottom="0.7874015748031497" header="0.4330708661417323" footer="0"/>
  <pageSetup horizontalDpi="600" verticalDpi="600" orientation="landscape" paperSize="9" r:id="rId1"/>
  <headerFooter alignWithMargins="0">
    <oddFooter xml:space="preserve">&amp;L&amp;F&amp;Cstran &amp;P od &amp;N&amp;R 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jp_energetika</dc:creator>
  <cp:keywords/>
  <dc:description/>
  <cp:lastModifiedBy>Uporabnik sistema Windows</cp:lastModifiedBy>
  <cp:lastPrinted>2021-07-12T08:04:20Z</cp:lastPrinted>
  <dcterms:created xsi:type="dcterms:W3CDTF">2012-06-08T10:50:09Z</dcterms:created>
  <dcterms:modified xsi:type="dcterms:W3CDTF">2021-07-12T08:04:41Z</dcterms:modified>
  <cp:category/>
  <cp:version/>
  <cp:contentType/>
  <cp:contentStatus/>
</cp:coreProperties>
</file>