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1 JPE\SAL\JPE-SAL-527-21 Elektromaterial, svetila in baterije po sklopih\objava\"/>
    </mc:Choice>
  </mc:AlternateContent>
  <bookViews>
    <workbookView xWindow="0" yWindow="90" windowWidth="22980" windowHeight="11115"/>
  </bookViews>
  <sheets>
    <sheet name="REKAPITULACIJA" sheetId="5" r:id="rId1"/>
    <sheet name="1.Sklop-splošni elektromaterial" sheetId="4" r:id="rId2"/>
    <sheet name="2. Sklop -  svetila&amp;baterije" sheetId="2" r:id="rId3"/>
    <sheet name="3.Sklop-svetila-Uredba zelen JN" sheetId="3" r:id="rId4"/>
  </sheets>
  <definedNames>
    <definedName name="OLE_LINK5" localSheetId="0">REKAPITULACIJA!$A$7</definedName>
    <definedName name="_xlnm.Print_Titles" localSheetId="1">'1.Sklop-splošni elektromaterial'!$4:$4</definedName>
    <definedName name="_xlnm.Print_Titles" localSheetId="2">'2. Sklop -  svetila&amp;baterije'!$4:$4</definedName>
    <definedName name="_xlnm.Print_Titles" localSheetId="3">'3.Sklop-svetila-Uredba zelen JN'!$4:$4</definedName>
  </definedNames>
  <calcPr calcId="162913"/>
</workbook>
</file>

<file path=xl/calcChain.xml><?xml version="1.0" encoding="utf-8"?>
<calcChain xmlns="http://schemas.openxmlformats.org/spreadsheetml/2006/main">
  <c r="H94" i="3" l="1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91" i="3" l="1"/>
  <c r="H92" i="3"/>
  <c r="H93" i="3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 l="1"/>
  <c r="C16" i="5" s="1"/>
  <c r="H5" i="3"/>
  <c r="H63" i="2" l="1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5" i="2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127" i="3" l="1"/>
  <c r="C18" i="5" s="1"/>
  <c r="H145" i="2"/>
  <c r="C17" i="5" s="1"/>
</calcChain>
</file>

<file path=xl/sharedStrings.xml><?xml version="1.0" encoding="utf-8"?>
<sst xmlns="http://schemas.openxmlformats.org/spreadsheetml/2006/main" count="1744" uniqueCount="853">
  <si>
    <t>Material</t>
  </si>
  <si>
    <t>Kratki tekst</t>
  </si>
  <si>
    <t>Trgovski naziv</t>
  </si>
  <si>
    <t>Proizvajalec</t>
  </si>
  <si>
    <t>KOS</t>
  </si>
  <si>
    <t>AKUMULATOR 12V 12Ah FG 21202 FIAMM</t>
  </si>
  <si>
    <t>AKUMULATOR 12V 18Ah FGC21803 FIAMM</t>
  </si>
  <si>
    <t>AKUMULATOR 12V 7,2Ah 151x65x94</t>
  </si>
  <si>
    <t>BATERIJA 3,6V LITIJ C TADIRAN</t>
  </si>
  <si>
    <t>BATERIJA DE9071 12V 2,0AH NICD DEWALT</t>
  </si>
  <si>
    <t>BATERIJA DE9091 14,4V 2,0AH NICD DEWALT</t>
  </si>
  <si>
    <t>BATERIJA DE9180 18V 2,0AH LI-ION DEWALT</t>
  </si>
  <si>
    <t>M</t>
  </si>
  <si>
    <t>OHIŠJE SVETILKE EAO 02-070.001 230VAC/DC</t>
  </si>
  <si>
    <t>SENZOR GIBANJA IS 3180 STEINEL IP 54</t>
  </si>
  <si>
    <t>SIJALKA H7 12V 55W</t>
  </si>
  <si>
    <t>SIJALKA HQI-TS 1000W/D/S/PRO K12S OSRAM</t>
  </si>
  <si>
    <t>SIJALKA LED 4,4W-50W GU10</t>
  </si>
  <si>
    <t>SIJALKA LED 5,3W-50W GU10</t>
  </si>
  <si>
    <t>SVETILKA DEMI C HMP L3400/840 31W DALI</t>
  </si>
  <si>
    <t>SVETILKA DEMI R MPR LED 4000-840 34W</t>
  </si>
  <si>
    <t>SVETILKA NAGLAVNA LED LENSER SEO 5</t>
  </si>
  <si>
    <t>SVETILKA PODELEMENTNA LED 500 CW 7,5W</t>
  </si>
  <si>
    <t>SVETILKA REFLEKTOR LED 30W IP 65</t>
  </si>
  <si>
    <t>SVETILKA REFLEKTOR LED S SENZORJEM 30W</t>
  </si>
  <si>
    <t>SVETILKA ROČNA LED LENSER P5R.2</t>
  </si>
  <si>
    <t>SVETILKA VARNOSTNA LED SIRAH H-300</t>
  </si>
  <si>
    <t>SVETILKA ZASILNA BAGHELLI  LED 18SE8P</t>
  </si>
  <si>
    <t>SVETILKA ZASILNA BIGHELLI ŠT.19011</t>
  </si>
  <si>
    <t>SVETILKA ZASILNA SCHNEIDER 38353 8W</t>
  </si>
  <si>
    <t>VLOŽEK BAT. 3R12 4,5V ALKALNI</t>
  </si>
  <si>
    <t>VLOŽEK BAT. 6LR61 9V ALKALNI</t>
  </si>
  <si>
    <t>VLOŽEK BAT. CR 1616</t>
  </si>
  <si>
    <t>VLOŽEK BAT. CR 1620</t>
  </si>
  <si>
    <t>VLOŽEK BAT. CR 2032</t>
  </si>
  <si>
    <t>VLOŽEK BAT. LR 6 1,5V AA ALKALNI</t>
  </si>
  <si>
    <t>VLOŽEK BAT. LR03 1,5V AAA ALKALNI</t>
  </si>
  <si>
    <t>VLOŽEK BAT. LR14 1,5V C ALKALNI</t>
  </si>
  <si>
    <t>VLOŽEK BAT. LR20 1,5V D ALKALNI</t>
  </si>
  <si>
    <t>EM</t>
  </si>
  <si>
    <t>Za alternativne materiale, mora ponudnik s tehnično dokumentacijo dokazati, da gre za enakovreden, ali boljši proizvod.</t>
  </si>
  <si>
    <t>ZAHTEVE NAROČNIKA:</t>
  </si>
  <si>
    <t>CEV EUROFLEX 10mm</t>
  </si>
  <si>
    <t>CEV EUROFLEX 12mm</t>
  </si>
  <si>
    <t>CEV EUROFLEX 14mm</t>
  </si>
  <si>
    <t>CEV EUROFLEX 16mm</t>
  </si>
  <si>
    <t>CEV EUROFLEX 20mm</t>
  </si>
  <si>
    <t>CEV EUROFLEX 32mm</t>
  </si>
  <si>
    <t>CEV PN 13,5</t>
  </si>
  <si>
    <t>CEV PN 16</t>
  </si>
  <si>
    <t>CEV TERMOSKRČLJIVA 1,2/0,6mm ČRNA</t>
  </si>
  <si>
    <t>CEV TERMOSKRČLJIVA 1,6/0,8mm ČRNA</t>
  </si>
  <si>
    <t>CEV TERMOSKRČLJIVA 12,7/6,4mm ČRNA</t>
  </si>
  <si>
    <t>CEV TERMOSKRČLJIVA 2,4/1,2mm ČRNA</t>
  </si>
  <si>
    <t>CEV TERMOSKRČLJIVA 3,2/1,6mm ČRNA</t>
  </si>
  <si>
    <t>CEV TERMOSKRČLJIVA 3,2/1,6mm MODRA</t>
  </si>
  <si>
    <t>CEV TERMOSKRČLJIVA 3,2/1,6mm RDEČA</t>
  </si>
  <si>
    <t>CEV TERMOSKRČLJIVA 3,2/1mm RUMZELENA</t>
  </si>
  <si>
    <t>CEV TERMOSKRČLJIVA 4,8/1,5mm RUMZELENA</t>
  </si>
  <si>
    <t>CEV TERMOSKRČLJIVA 4,8/2,4mm ČRNA</t>
  </si>
  <si>
    <t>CEV TERMOSKRČLJIVA 4,8/2,4mm MODRA</t>
  </si>
  <si>
    <t>CEV TERMOSKRČLJIVA 4,8/2,4mm RDEČA</t>
  </si>
  <si>
    <t>CEV TERMOSKRČLJIVA 6,4/2mm RUMZELENA</t>
  </si>
  <si>
    <t>CEV TERMOSKRČLJIVA 6,4/3,2mm ČRNA</t>
  </si>
  <si>
    <t>CEV TERMOSKRČLJIVA 6,4/3,2mm MODRA</t>
  </si>
  <si>
    <t>CEV TERMOSKRČLJIVA 6,4/3,2mm RDEČA</t>
  </si>
  <si>
    <t>CEV TERMOSKRČLJIVA 9,5/3mm RUM ZEL</t>
  </si>
  <si>
    <t>CEV TERMOSKRČLJIVA 9,5/4,8mm ČRNA</t>
  </si>
  <si>
    <t>CEV TERMOSKRČLJIVA 9,5/4,8mm MODRA</t>
  </si>
  <si>
    <t>CEV TERMOSKRČLJIVA 9,5/4,8mm RDEČA</t>
  </si>
  <si>
    <t>CEV TERMOSKRČLJIVA CFM1500 40mm Z LEPI.</t>
  </si>
  <si>
    <t>CEV TERMOSKRČLJIVA CFM2750 70mm Z LEPI.</t>
  </si>
  <si>
    <t>CEV TERMOSKRČLJIVA CFMO400 12mm Z LEPI.</t>
  </si>
  <si>
    <t>CEV TERMOSKRČLJIVA CFMO950 25mm Z LEPI.</t>
  </si>
  <si>
    <t>CEV TERMOSKRČLJIVA CFW 2000 51/16</t>
  </si>
  <si>
    <t>CEV TERMOSKRČLJIVA CFW 2700 68/22</t>
  </si>
  <si>
    <t>DOZA 72 DVOJNA ZA AT ELBA 0002720</t>
  </si>
  <si>
    <t>DOZA N/O GW44204  100 x 100 x 50 IP 56</t>
  </si>
  <si>
    <t>DOZA N/O GW44206  150 x 110 x 70</t>
  </si>
  <si>
    <t>DOZA N/O MAZI 80 X 80 IP 55</t>
  </si>
  <si>
    <t>DOZA TROJNA  AT 000 3 720 ELBA</t>
  </si>
  <si>
    <t>KABELSKI KANAL PK  50x30x2000 PC</t>
  </si>
  <si>
    <t>KANAL NIK-1 ZA KABLE 15 x 17 SAMOLEPILNI</t>
  </si>
  <si>
    <t>KANAL NIK-2 ZA KABLE 15 x 30</t>
  </si>
  <si>
    <t>KANAL NIK-3 ZA KABLE 30 x 30</t>
  </si>
  <si>
    <t>KANAL PVC PERFORIRAN ZA OŽIČ. 25 x 40</t>
  </si>
  <si>
    <t>KANAL PVC PERFORIRAN ZA OŽIČ. 25 x 60</t>
  </si>
  <si>
    <t>KANAL PVC PERFORIRAN ZA OŽIČ. 40 x 40</t>
  </si>
  <si>
    <t>KANAL PVC PERFORIRAN ZA OŽIČ. 40 x 60</t>
  </si>
  <si>
    <t>KANAL PVC PERFORIRAN ZA OŽIČ. 40 x 80</t>
  </si>
  <si>
    <t>KANAL PVC PERFORIRAN ZA OŽIČ. 60 x 60</t>
  </si>
  <si>
    <t>LETEV NOSILNA ZA AVTOM.VAROVALKE 1m</t>
  </si>
  <si>
    <t>OHIŠJE 1M NADOMETNO GW 27041</t>
  </si>
  <si>
    <t>OHIŠJE 2M NADOMETNO GW 27042</t>
  </si>
  <si>
    <t>OKVIR GW 16821 NOSILNI FI 60</t>
  </si>
  <si>
    <t>OKVIR OKRASNI CHORUS 4M BEL GW16104TB</t>
  </si>
  <si>
    <t>OKVIR OKRASNI CHORUS 6M BEL GW16106TB</t>
  </si>
  <si>
    <t>OMARICA GEWISS GW40043 200x180x100</t>
  </si>
  <si>
    <t>OMARICA GEWISS GW46001 250x300x160</t>
  </si>
  <si>
    <t>PODALJŠEK ELEKTRO S STIKALOM EURO M3 4M</t>
  </si>
  <si>
    <t>PODALJŠEK ELEKTRO S STIKALOM EURO M5 4M</t>
  </si>
  <si>
    <t>PODALJŠEK ELEKTRO S STIKALOM EURO M7 4M</t>
  </si>
  <si>
    <t>POLICA KABELSKA PK 200/2500/60</t>
  </si>
  <si>
    <t>POLICA KABELSKA PK 100/2500/60</t>
  </si>
  <si>
    <t>RAZDELILEC ŠUKO 220V 3P</t>
  </si>
  <si>
    <t>SIRENA -HUPA INDUSTRIJSKA  230V  50Hz</t>
  </si>
  <si>
    <t>SKOBA PN 11</t>
  </si>
  <si>
    <t>SKOBA PN 13.5</t>
  </si>
  <si>
    <t>SKOBA PN 16</t>
  </si>
  <si>
    <t>SKOBA PN 23</t>
  </si>
  <si>
    <t>SKOBA PN 29</t>
  </si>
  <si>
    <t>SPOJKA NOTRANJA AT 130 4 72 ELBA</t>
  </si>
  <si>
    <t>PAR</t>
  </si>
  <si>
    <t>SPONKA DVOREDNA  1,5 mm²</t>
  </si>
  <si>
    <t>SPONKA DVOREDNA 10 mm²</t>
  </si>
  <si>
    <t>SPONKA ENOREDNA  2,5 mm²</t>
  </si>
  <si>
    <t>SPONKA ENOREDNA  4 mm²</t>
  </si>
  <si>
    <t>SPONKA ENOREDNA 12 x 6 PS0006</t>
  </si>
  <si>
    <t>SPONKA ENOREDNA ZAPRTA  2,5 mm²</t>
  </si>
  <si>
    <t>SPONKA ENOREDNA ZAPRTA  4 mm²</t>
  </si>
  <si>
    <t>SPONKA ENOREDNA ZAPRTA  6 mm²</t>
  </si>
  <si>
    <t>SPONKA ENOREDNA ZAPRTA 10 mm²</t>
  </si>
  <si>
    <t>SPONKA KRIŽNA M8 ZA OZEMLJITVE 80x80 mm</t>
  </si>
  <si>
    <t>SPONKA KRIŽNA OZEMLJIT 60x60 VALJ/VALJ</t>
  </si>
  <si>
    <t>SPONKA KRIŽNA OZEMLJIT 50x50 VALJ/VALJ</t>
  </si>
  <si>
    <t>STIKALO  P/O IZMENIČNO GW10051</t>
  </si>
  <si>
    <t>STIKALO 4G 25-10U</t>
  </si>
  <si>
    <t>STIKALO 4G 25-11-PK KONČAR</t>
  </si>
  <si>
    <t>STIKALO GW 20528</t>
  </si>
  <si>
    <t>STIKALO GW 20576 MENJAL. 16A</t>
  </si>
  <si>
    <t>STIKALO IZMENIČ GW 10073 2M CHRUS BELO</t>
  </si>
  <si>
    <t>STIKALO MS25-4 2-4A ISKRA</t>
  </si>
  <si>
    <t>TIPKALO 1M GEWISS SYSTEM GW 20515</t>
  </si>
  <si>
    <t>TRAK IZOLIRNI BELI 15mm 10m</t>
  </si>
  <si>
    <t>TRAK IZOLIRNI ČRNI 15mm 10m</t>
  </si>
  <si>
    <t>TRAK IZOLIRNI MODER 15mm 10m</t>
  </si>
  <si>
    <t>TRAK IZOLIRNI RJAVI 15mm 10m</t>
  </si>
  <si>
    <t>TRAK IZOLIRNI ZELEN 15mm 10m</t>
  </si>
  <si>
    <t>UVODNICA KABELSKA PVC PG 16 PLASTRON</t>
  </si>
  <si>
    <t>UVODNICA KABELSKA PVC PG 21 PLASTRON</t>
  </si>
  <si>
    <t>UVODNICA PVC M25 x 1,5 PLASTRON</t>
  </si>
  <si>
    <t>UVODNICA PVC M32 x 1,5 PLASTRON</t>
  </si>
  <si>
    <t>UVODNICA PVC M40 x 1,5 PLASTRON</t>
  </si>
  <si>
    <t>VALJANEC POCINKANI 25 x 4</t>
  </si>
  <si>
    <t>KG</t>
  </si>
  <si>
    <t>VALJANEC POCINKANI 40 x 4</t>
  </si>
  <si>
    <t>VAROVALKA AVTOMATSKA  6A 1P B</t>
  </si>
  <si>
    <t>VAROVALKA AVTOMATSKA 10A 1P B</t>
  </si>
  <si>
    <t>VAROVALKA AVTOMATSKA 16A 1P B</t>
  </si>
  <si>
    <t>VAROVALKA AVTOMATSKA 16A 1P C</t>
  </si>
  <si>
    <t>VAROVALKA DII 10A</t>
  </si>
  <si>
    <t>VAROVALKA DII 16A</t>
  </si>
  <si>
    <t>VAROVALKA NV 100  16A</t>
  </si>
  <si>
    <t>VAROVALKA NV 100  20A</t>
  </si>
  <si>
    <t>VAROVALKA NV 100  25A</t>
  </si>
  <si>
    <t>VAROVALKA NV 100  35A</t>
  </si>
  <si>
    <t>VAROVALKA NV 100  50A</t>
  </si>
  <si>
    <t>VEZALKA ZA KABEL VTO 15 200 C ČR UV200mm</t>
  </si>
  <si>
    <t>VEZALKA ZA KABEL VTO 15 295 C ČR UV295mm</t>
  </si>
  <si>
    <t>VEZICA VTO 140 X 2,5</t>
  </si>
  <si>
    <t>VEZICA VTO 200 X 3,6</t>
  </si>
  <si>
    <t>VEZICA VTO 250 X 4,8</t>
  </si>
  <si>
    <t>VEZICA VTO 360 x 7,6</t>
  </si>
  <si>
    <t>VTIČNICA 16 A 5P ZA NA KABEL GW62009</t>
  </si>
  <si>
    <t>VTIČNICA 16A 230V GEWISS GW20265</t>
  </si>
  <si>
    <t>VTIČNICA 32A 3P+N+PE GW66220 400V GEWISS</t>
  </si>
  <si>
    <t>VTIČNICA GW 10241 ŠUKO BELO 2M CHORUS</t>
  </si>
  <si>
    <t>VTIČNICA GW 62042,  32A, 400V</t>
  </si>
  <si>
    <t>VTIČNICA N/O ŠUKO FLUID 616325</t>
  </si>
  <si>
    <t>VTIČNICA ŠUKO GV-02 ZA NA KAB. GUMI TRIT</t>
  </si>
  <si>
    <t>VTIČNICA TROJNA AT BELA 322 0 1 ELBA</t>
  </si>
  <si>
    <t>VTIČNICA TROPOLNA N/O SILAMIN</t>
  </si>
  <si>
    <t>VTIČNICA ZIDNA 32A 5P GW62493</t>
  </si>
  <si>
    <t>VTIKAČ 3F G-03/5 16A RAVNI GUMI TRITECH</t>
  </si>
  <si>
    <t>VTIKAČ 5 POLNI OKROGLI 32A</t>
  </si>
  <si>
    <t>VTIKAČ 5P 16A GEWIS</t>
  </si>
  <si>
    <t>VTIKAČ GUMI ŠUKO 220V TRITECH G-02 RAVNI</t>
  </si>
  <si>
    <t>VTIKAČ ŠUKO VT-L 16A  KOTNI TRITECH</t>
  </si>
  <si>
    <t>REKAPITULACIJA</t>
  </si>
  <si>
    <t>SKLOPI</t>
  </si>
  <si>
    <t>1. SKLOP</t>
  </si>
  <si>
    <t>2. SKLOP</t>
  </si>
  <si>
    <t>3. SKLOP</t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</si>
  <si>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</si>
  <si>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</si>
  <si>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</si>
  <si>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</si>
  <si>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</si>
  <si>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>Dobava splošnega elektromateriala, svetil in baterij po naslednjih sklopih:</t>
  </si>
  <si>
    <t>1. Sklop: Splošni elektromaterial</t>
  </si>
  <si>
    <t>2. Sklop: Klasična svetila in baterije</t>
  </si>
  <si>
    <t>3. Sklop: Svetila po Uredbi o zelenem javnem naročanju</t>
  </si>
  <si>
    <t>Splošni elektromaterial</t>
  </si>
  <si>
    <t>Klasična svetila in baterije</t>
  </si>
  <si>
    <t>Svetoča po Uredbi o zelenem javnem naročanju</t>
  </si>
  <si>
    <r>
      <t xml:space="preserve">Vžigalne naprave se uporabljajo za fluo svetilke 2x36W EVD 240Ex, izvedba in vgradnja 3DE cona 22- prah. </t>
    </r>
    <r>
      <rPr>
        <b/>
        <sz val="10"/>
        <color rgb="FFFF0000"/>
        <rFont val="Tahoma"/>
        <family val="2"/>
        <charset val="238"/>
      </rPr>
      <t>PRILOGA SLIKA</t>
    </r>
  </si>
  <si>
    <t>cena/EM
v EUR brez DDV</t>
  </si>
  <si>
    <t>Skupna vrednost
v EUR brez DDV</t>
  </si>
  <si>
    <t>Zap. 
št.</t>
  </si>
  <si>
    <t>CEV TERMOSKRČLJIVA 19/9,5mm</t>
  </si>
  <si>
    <t>CEV TERMOSKRČLJIVA CFW 1500 38/12</t>
  </si>
  <si>
    <t>ČEVELJ KABELSKI 10/8 CU</t>
  </si>
  <si>
    <t>ČEVELJ KABELSKI 6mm² fi 6</t>
  </si>
  <si>
    <t>ČEVELJ KABELSKI 6MM² fi 6 Z IZOLACIJO</t>
  </si>
  <si>
    <t>DOZA RAZVODNA 80 x 80 x 40 N/O</t>
  </si>
  <si>
    <t>KANAL PVC ZA OŽIČENJE 60 X 80</t>
  </si>
  <si>
    <t>KANAL PVC ZA OŽIČENJE 80 X 80</t>
  </si>
  <si>
    <t>OMARICA GEWIS GW 44-809</t>
  </si>
  <si>
    <t>SPONKA DVOREDNA 2,5 mm²</t>
  </si>
  <si>
    <t>SPONKA DVOREDNA 4 mm²</t>
  </si>
  <si>
    <t>SPONKA DVOREDNA 6 mm²</t>
  </si>
  <si>
    <t>STIKALO 4G 25  PK  (0-1) 3F KONČAR</t>
  </si>
  <si>
    <t>STIKALO IZMENIČ GW 20577</t>
  </si>
  <si>
    <t>STIKALO IZMENIČ GW 10053 1M CHRUS</t>
  </si>
  <si>
    <t>VEZALKA ZA KABEL IN ŽICO-PVC 100mm STRO</t>
  </si>
  <si>
    <t>VEZALKA ZA KABEL IN ŽICO-PVC 200mm STRO</t>
  </si>
  <si>
    <t>VEZALKA ZA KABEL IN ŽICO-PVC 300mm STRO</t>
  </si>
  <si>
    <t>VEZALKA ZA KABEL IN ŽICO-PVC 500mm STRO</t>
  </si>
  <si>
    <t>VOTLICA IZOLIRANA ZA DVOJNO ŽICO 1.5 mm</t>
  </si>
  <si>
    <t>VOTLICA IZOLIRANA ZA DVOJNO ŽICO 2.5 mm</t>
  </si>
  <si>
    <t>VOTLICA ZA ŽICO 0.75mm²</t>
  </si>
  <si>
    <t>VOTLICA ZA ŽICO 1.5 mm² WEIDMILLER IZOLI</t>
  </si>
  <si>
    <t>VOTLICA ZA ŽICO 16 mm² WEIDMILLER IZOLIR</t>
  </si>
  <si>
    <t>VOTLICA ZA ŽICO 2.5mm²</t>
  </si>
  <si>
    <t>VOTLICA ZA ŽICO 4mm²</t>
  </si>
  <si>
    <t>VOTLICA ZA ŽICO 6 mm² WEIDMILLER IZOLIR</t>
  </si>
  <si>
    <t>VTIČNICA 16A 3P+N+PE 400V GW62505 GEWISS</t>
  </si>
  <si>
    <t>VTIČNICA 63A 3P+N+PE 400V GW63527 GEWISS</t>
  </si>
  <si>
    <t>VTIČNICA EKON DVOJNA BLISTER P/0 BE16A</t>
  </si>
  <si>
    <t>VTIČNICA GUMI ŠUKO S POKROVOM 16 A 230 V</t>
  </si>
  <si>
    <t>VTIČNICA ŠUKO P/O TEM ČATEŽ EKONOMIK</t>
  </si>
  <si>
    <t>TRAK IZOLIRNI-RDEČI</t>
  </si>
  <si>
    <t>VLOŽEK VAROVALNI D01 10A</t>
  </si>
  <si>
    <t>CEV TERMOSKRČLJIVA 4,8/2,4mm</t>
  </si>
  <si>
    <t>VLOŽEK VAROVALNI D2 10A</t>
  </si>
  <si>
    <t>DUŠILKA  ELEKTRONSKA 2 x 58W</t>
  </si>
  <si>
    <t>VLOŽEK VAROVALNI D2 25A</t>
  </si>
  <si>
    <t>OKVIR VTIČNICE ELBA TROJNI</t>
  </si>
  <si>
    <t>SPONKA ENOREDNA 12 x 2,5 PS0025</t>
  </si>
  <si>
    <t>VIJAK Z MATICO ZA KABELSKE POLICE PK/200</t>
  </si>
  <si>
    <t>CEV REBRASTA SAMOGASNA FI 16mm</t>
  </si>
  <si>
    <t>CEV REBRASTA SAMOGASNA FI 13,5mm</t>
  </si>
  <si>
    <t>DOZA P/O GLOBOKA FI60</t>
  </si>
  <si>
    <t>OKVIR GW 16122 TB FI 60 1X2M BEL</t>
  </si>
  <si>
    <t>VAROVALKA NV 250  25A</t>
  </si>
  <si>
    <t>DOZA  GEWIS 44208  240 x 190 x 90</t>
  </si>
  <si>
    <t>OHIŠJE MODULA GEWISS GW 27044</t>
  </si>
  <si>
    <t>STIKALO NAVADNO N/O NADOMETNO</t>
  </si>
  <si>
    <t>DOZA  GEWIS 44217 190 x 140 x 140</t>
  </si>
  <si>
    <t>CEV REBRASTA BETONSKA RBT IEC  fi  13,5</t>
  </si>
  <si>
    <t>ZVONEC BREZŽIČ. AC BE PVC 80dB ZAVTIČNIC</t>
  </si>
  <si>
    <t>CEV TERMOSKRČLJIVA 19/9,5MM ČRNA</t>
  </si>
  <si>
    <t>VTIČNICA MIKRO II POLNA (PODOMETNA)</t>
  </si>
  <si>
    <t>VAROVALKA 25A DII</t>
  </si>
  <si>
    <t>MAVEC</t>
  </si>
  <si>
    <t>UVODNICE PG 11 PVC</t>
  </si>
  <si>
    <t>NOSILEC KABELSKE POLICE PK 200</t>
  </si>
  <si>
    <t>STIKALO NADOMETNO KRIŽNO SET Q OG IP44</t>
  </si>
  <si>
    <t>SPONKA WDU 2,5 1 x 2P BEŽ.(WEID)</t>
  </si>
  <si>
    <t>SPONKA WEIDMULLER WPE35 35MM</t>
  </si>
  <si>
    <t>SPONKA WEIDMULLER WDU6 6MM</t>
  </si>
  <si>
    <t>OZNAKA KABLA WEILDMILLER 163191</t>
  </si>
  <si>
    <t>OZNAKA KABLA WEILDMILLER 161070</t>
  </si>
  <si>
    <t>ZAKLJUČEK SPONK WEW 35/2 106120</t>
  </si>
  <si>
    <t>UVODNICA ZA KABLE Z MATICO PG13,5 fi20</t>
  </si>
  <si>
    <t>PRETVORNIK UNIVERZALNI PR.4114</t>
  </si>
  <si>
    <t>MOSTIČEK NATIČNI EBP 2-5</t>
  </si>
  <si>
    <t>VENTILATOR VORTICE FI100 230V BE IPX4</t>
  </si>
  <si>
    <t>KANAL NIK ZA KABLE 40 x 60 x 2000</t>
  </si>
  <si>
    <t>SPREJ KONTAKT RT-77 200ML</t>
  </si>
  <si>
    <t>CEV EUROFLEX 50mm</t>
  </si>
  <si>
    <t>OHIŠJE 3M NADOMETNO GW 27043</t>
  </si>
  <si>
    <t>DOZA  GEWIS 44207  190 x 140 x 70</t>
  </si>
  <si>
    <t>PLOŠČA ZA OMARICO GEWIS 236 x 316 x 135</t>
  </si>
  <si>
    <t>ZBIRALKA VILIČASTA 3f  IZ16/3F/54 ETI</t>
  </si>
  <si>
    <t>ZBIRALKA VILIČASTA 1f  IZ16/1F/54 ETI</t>
  </si>
  <si>
    <t>VENTILATOR SUNON DP200A 230V 120X120MM</t>
  </si>
  <si>
    <t>VTIČNICA ŠUKO N/O PVC</t>
  </si>
  <si>
    <t>OHIŠJE 2M NADOMETNO GW 27002</t>
  </si>
  <si>
    <t>OHIŠJE 4M NADOMETNO GW 27004</t>
  </si>
  <si>
    <t>MATICA ZA UVODNICO PVC PG 16</t>
  </si>
  <si>
    <t>VTIKAČ GEWIS  TIP 60042, 32A, 400V</t>
  </si>
  <si>
    <t>VTIČNICA 32A 3P+N+PE 400V GW62516 GEWISS</t>
  </si>
  <si>
    <t>VTIKAČ GEWIS TIP 61053, 63A, 400V</t>
  </si>
  <si>
    <t>STIKALO VMESNO ZA KABEL</t>
  </si>
  <si>
    <t>VENTILATOR RITTAL SK 3244100</t>
  </si>
  <si>
    <t>VTIČNICA ŠUKO KOTNA 16A COMMEL 291-202</t>
  </si>
  <si>
    <t>NOSILEC ZIDNI T-80/P 40 INOX</t>
  </si>
  <si>
    <t>NAPAJALNIK ZA ELTEC KRMILNIK  MDR-20-24</t>
  </si>
  <si>
    <t>KONTAKTOR DILM7-01 230V 50Hz</t>
  </si>
  <si>
    <t>CEV TERMOSKRČ. RAYCHEM MWTM 25/8-1000/S</t>
  </si>
  <si>
    <t>CEV TERMOSKRČLJIVA 25,4/12,7mm</t>
  </si>
  <si>
    <t>OKVIR VTIČNICE ELBA SAMOST.AT DVOJNI</t>
  </si>
  <si>
    <t>VTIKAČ TROPOLNI BAKELIT RAVNI</t>
  </si>
  <si>
    <t>PRETVORNIK FREKVENCE P&amp;F KFU8-UFC-1.D</t>
  </si>
  <si>
    <t>PRETVORNIK UNIV. PR ELEKTORNICS 4116</t>
  </si>
  <si>
    <t>UVODNICA KABELSKA PVC PG 13,5</t>
  </si>
  <si>
    <t>TULEC  VEZNI 6 mm</t>
  </si>
  <si>
    <t>TULEC  VEZNI 50 mm</t>
  </si>
  <si>
    <t>TULEC  VEZNI 25 mm</t>
  </si>
  <si>
    <t>TULEC  VEZNI 10 mm</t>
  </si>
  <si>
    <t>RELE PREOBREMENITVENI 1,8-2,6A BIMETAL</t>
  </si>
  <si>
    <t>OKOV ZA ŽARNICE E-27 KERAMIČNI VIJAČNI</t>
  </si>
  <si>
    <t>STIKALO 4G 16 12-P ZVEZDA TRIKOT KONČAR</t>
  </si>
  <si>
    <t>KLJUČAVNICA T ROČKA RITTAL SZ 2575.000</t>
  </si>
  <si>
    <t>VTIKAČ 5 POLNI OKROGLI 16A</t>
  </si>
  <si>
    <t>SKUPAJ 1. SKLOP - splošni elektromaterial:</t>
  </si>
  <si>
    <t>VLOŽEK BAT.GUMB 3V 2477N</t>
  </si>
  <si>
    <t>VLOŽEK BATERIJSKI TADIRAN 3.6V AA SL-760</t>
  </si>
  <si>
    <t>VŽIGALNA NAPRAVA EVD 240 2 x 36W</t>
  </si>
  <si>
    <t>BATERIJA NICD 4,8V  1,7AH</t>
  </si>
  <si>
    <t>BATERIJA ROLLER 14,4V 1,6Ah TIP 571545</t>
  </si>
  <si>
    <t>BATERIJA ACCU 12V, 26Ah, MS26-12</t>
  </si>
  <si>
    <t>VLOŽEK BAT. AAA NiMh 1,2v 820 mAh</t>
  </si>
  <si>
    <t>VLOŽEK BATERIJSKI 3,6V, 2/3 AA, SL-361</t>
  </si>
  <si>
    <t>VLOŽEK BAT. CR 2016</t>
  </si>
  <si>
    <t>SENZOR GIB. PIR,SWISS GARDE 4000-240V B.</t>
  </si>
  <si>
    <t>SENZOR GIBANJA IS 360 STEINEL IP 54</t>
  </si>
  <si>
    <t>NAPAJALNIK UPS APC SMART 1500VA TOWER</t>
  </si>
  <si>
    <t>AKUMULATOR 12V 135AH</t>
  </si>
  <si>
    <t>AKUMULATOR 12V 180AH D+</t>
  </si>
  <si>
    <t>VLOŽEK BAT LI-ION 14500 700MAH 3.7V LED</t>
  </si>
  <si>
    <t>SVETILKA AKU LED 18V DCL040</t>
  </si>
  <si>
    <t>POLNILEC DEWALT - 18V</t>
  </si>
  <si>
    <t>BATERIJA 18V 5Ah LI-ION DCB184</t>
  </si>
  <si>
    <t>BATERIJA 18V 5,2AH LIPO METABO</t>
  </si>
  <si>
    <t>BATERIJA  14,4V 3,0AH LI-ION KRESS</t>
  </si>
  <si>
    <t>BATERIJA  GBH24 24V 3,0AH BOSCH</t>
  </si>
  <si>
    <t>BATERIJA DE9503 18V 3,0AH DEWALT</t>
  </si>
  <si>
    <t>AKUMULATOR 12V 100Ah</t>
  </si>
  <si>
    <t>BATERIJSKI SKLOP AA 2X1/3  1,2V</t>
  </si>
  <si>
    <t>BATERIJA LITHIUM ION 18V DCB 181 1,5Ah</t>
  </si>
  <si>
    <t>BATERIJA DE9503 18V 2,6AH NIMH DEWALT</t>
  </si>
  <si>
    <t>BATERIJA B 22/5.2 LION</t>
  </si>
  <si>
    <t>KABEL PRIKLJUČNI LED DL-ML-2W-1-5</t>
  </si>
  <si>
    <t>ELEMENT PRIKLJUČNI DL-ML-2W-4 LED SVET.C</t>
  </si>
  <si>
    <t>KAPA ZAKLJUČNA DL-2W6 ZA LED SVET.CEV</t>
  </si>
  <si>
    <t>SPOJKA NEVIDNA DL-2W-7 ZA LED SVET.CEV</t>
  </si>
  <si>
    <t>ELEMENT SPOJNI DL-2W-3 ZA LED SVET.CEV</t>
  </si>
  <si>
    <t>BATERIJA DE9094 14,4V 1,3AH NICD DEWALT</t>
  </si>
  <si>
    <t>VLOŽEK BAT.  ACCU LR6 NiMH 2700mAh</t>
  </si>
  <si>
    <t>VLOŽEK BAT. LR41</t>
  </si>
  <si>
    <t>BATERIJA 14,4V 4,0AH BOSCH 2607336813</t>
  </si>
  <si>
    <t>BATERIJA HBC FUB9NM 6V 700mAh</t>
  </si>
  <si>
    <t>BATERIJA ACCU 12 V, 18 AH, PANASONIC</t>
  </si>
  <si>
    <t>BATERIJA SAFT, 4VNT Cs, 3,6V 4Ah</t>
  </si>
  <si>
    <t>AKUMULATOR 12V 85Ah AGM</t>
  </si>
  <si>
    <t>3023545</t>
  </si>
  <si>
    <t>BATERIJA AKU ZA SVETIL 5700 EMKIT14-80W1</t>
  </si>
  <si>
    <t>AKUMULATOR 12V 7,2Ah T1 LEOCH LPL 12-7</t>
  </si>
  <si>
    <t>AKUMULATOR BL1860B 18V/6.0Ah LI-ION</t>
  </si>
  <si>
    <t>BATERIJA BIGHELLI 7,2V 0,75 Ah 415386001</t>
  </si>
  <si>
    <t>BATERIJA BIGHELLI 4,8V 1,7Ah 415.226.007</t>
  </si>
  <si>
    <t>VŽIGALNA NAPRAVA DTS XRB-01a05-2x36/40W</t>
  </si>
  <si>
    <t>VLOŽEK BATERIJSKI CR 2430 3V LITIJEVA</t>
  </si>
  <si>
    <t>BATERIJA 18V 3,5 AH LIHD METABO</t>
  </si>
  <si>
    <t>BATERIJA ACCU 12V 65Ah GPL CSB</t>
  </si>
  <si>
    <t>ALL BATERIJA- 6/Z7138 LITIJ D</t>
  </si>
  <si>
    <t>BATERIJA LI-ION H2B181 11.1V 4.6 Ah</t>
  </si>
  <si>
    <t>SKUPAJ 2. SKLOP - svetila &amp; baterije:</t>
  </si>
  <si>
    <t>ŽARNICA 1055LM LED E27 9W-75W 4000K</t>
  </si>
  <si>
    <t>X</t>
  </si>
  <si>
    <t>ŽARNICA FLUO FH 14W/840 G5</t>
  </si>
  <si>
    <t>ŽARNICA FLUO FH 28W/840 G5</t>
  </si>
  <si>
    <t>ŽARNICA HCI TT /WDL 150W E40 OSRAM</t>
  </si>
  <si>
    <t>ŽAR. HOR. LED HL4310L E27 10W=80W 3000K</t>
  </si>
  <si>
    <t>ŽAR. HOR. LED HL4310L E27 10W=80W 6400K</t>
  </si>
  <si>
    <t>ŽARNICA LED G4 2,1W 2700K</t>
  </si>
  <si>
    <t>ŽARNICA LED G9 2,5W 2700K</t>
  </si>
  <si>
    <t>ŽARNICA PARATHOM LED 6W 2700K DIM</t>
  </si>
  <si>
    <t>SVETILKA 11W 230V Z VTIČNICO MAGNETNA NSYLAMCS</t>
  </si>
  <si>
    <t>SIJALKA OSRAM LED E27 20W 2452LM 230V</t>
  </si>
  <si>
    <t>LUČ ROTACIJSKA LED 12/24V NASADNA ECE R65 NASADNA Z NOSILCEM</t>
  </si>
  <si>
    <t>ŽARNICA FLUO T16 35W/840 G5 1449x16</t>
  </si>
  <si>
    <t>ŽARNICA FLUO T16 54W/840 G5 1149x16</t>
  </si>
  <si>
    <t>ŽARNICA FLUO T16 14W/840 G5 549x16</t>
  </si>
  <si>
    <t>ŽARNICA LED E27 40W 4000K</t>
  </si>
  <si>
    <t>SIJALKA HALOGEN ZA REFLEKTOR 150W</t>
  </si>
  <si>
    <t>ŽARNICA LED E27 30W 2550 LM 4200K</t>
  </si>
  <si>
    <t>ŽARNICA PARATHOM LED E27 9W 2700K SENZOR</t>
  </si>
  <si>
    <t>SIJALKA OSRAM D/E, 26W/840, 24q-3 4P</t>
  </si>
  <si>
    <t>ŽARNICA LED PHILIPS E14 5,5W 40W 4000K</t>
  </si>
  <si>
    <t>SVETILKA ZASILNA F65 11W IP65 ATSA3H</t>
  </si>
  <si>
    <t>ŽARNICA GW 10 881 230V MODRA CHURUS</t>
  </si>
  <si>
    <t>SVETILKA LEDVANCE SURFACE-C 350 18W/4000</t>
  </si>
  <si>
    <t>SVETILKA LED HALL MINI 7,5W 38VT7L340</t>
  </si>
  <si>
    <t>NOGICE MAGNET. ZA REFLE. NSGALAXYPRO (dodaten opis spodaj)</t>
  </si>
  <si>
    <t>ŽARNICA COREPRO LED E14 6W=40W 3000K</t>
  </si>
  <si>
    <t>SVETILKA FLUO 2X36W TA60 3F PRIMA 39483</t>
  </si>
  <si>
    <t>SVETILKA LED 55W TA55 FUTURA MAX 79803</t>
  </si>
  <si>
    <t>SIJALKA LED E27 13W 2700K PHILIPS COREPR</t>
  </si>
  <si>
    <t>SVETILKA LED 5700 3200 lm 27W 840 FO</t>
  </si>
  <si>
    <t>SVETILKA LED 5700 3200 lm 27W 840 FO EM1</t>
  </si>
  <si>
    <t>SVETILKA LED 5700 5900 lm 47W 840 FO</t>
  </si>
  <si>
    <t>SVETILKA LED 5700 5800 lm 48W 840 FO EM1</t>
  </si>
  <si>
    <t>SVETILKA LED 5700 7200 lm 62W 840 FO</t>
  </si>
  <si>
    <t>ŽARNICA 220V-5/10W E14</t>
  </si>
  <si>
    <t>ŽARNICA SIG1543LL 235V/75W OSRAM</t>
  </si>
  <si>
    <t>SVETILKA SLV RASTO, 36W, 158941 BELA</t>
  </si>
  <si>
    <t>SVETILKA DISANO ECHO 927, 11W, 164700-00</t>
  </si>
  <si>
    <t>SVETILKA DISANO ECHO 957, 45W, 164714-00</t>
  </si>
  <si>
    <t>SVETILKA ZASILNA B.15004 Z KIT ATEX15017</t>
  </si>
  <si>
    <t>SVETILKA DELOVNA INDUSTRIJSKA EXIN TM 12 (dodaten opis spodaj)</t>
  </si>
  <si>
    <t>Ohišje iz materiala odpornega na udarce ABS</t>
  </si>
  <si>
    <t>Stopnja zaščite IP65</t>
  </si>
  <si>
    <t>Glava reflektorja, ki omogoča nagib do 60°</t>
  </si>
  <si>
    <t>Čas avtonomije (napajanja iz baterije) vsaj 12h</t>
  </si>
  <si>
    <t>Svetilnost 1030lm</t>
  </si>
  <si>
    <t>Življenjska doba LED 60.000 ur</t>
  </si>
  <si>
    <t>Temperatura svetlobe 5000K</t>
  </si>
  <si>
    <t>Možnost nastavitve utripanja</t>
  </si>
  <si>
    <t>Digitalni zaslon za nadzor stanja baterije</t>
  </si>
  <si>
    <t>Možnost polnjenja 100-240V AC 50HZ in 12V ali 24V DC</t>
  </si>
  <si>
    <t>Priložiti 
tehnični 
list</t>
  </si>
  <si>
    <t>Za artikle označene z "X" mora ponudnik obvezno predložiti tehnični list.</t>
  </si>
  <si>
    <t>Za ostale artikle,kjer ponuja alternativne materiale, mora ponudnik s tehnično dokumentacijo dokazati, da gre za enakovreden, ali boljši proizvod.</t>
  </si>
  <si>
    <t>SKUPAJ 3. SKLOP - svetila: Uredba zelen JN:</t>
  </si>
  <si>
    <t>ŠT. JAVNEGA NAROČILA: JPE-SAL-527/21</t>
  </si>
  <si>
    <t>VREDNOST ZA 1 LETO
EUR brez DDV</t>
  </si>
  <si>
    <t>ADAPTER POVEZOVALNI PKZM0-XDM32 EATON</t>
  </si>
  <si>
    <t>BLOKADA MEHANSKA DILM12-XMV</t>
  </si>
  <si>
    <t>CEV ENERGETSKA FI 110mm RDEČA STIGMAFLEX</t>
  </si>
  <si>
    <t>CEV ENERGETSKA FI 50mm RDEČA STIGMAFLEX</t>
  </si>
  <si>
    <t>CEV ENERGETSKA FI 75mm RDEČA STIGMAFLEX</t>
  </si>
  <si>
    <t>CEV GIBLJIVA KOVINSKA PCS16-GS/PVC-BK</t>
  </si>
  <si>
    <t>CEV GIBLJIVA KOVINSKA PCS20-GS/PVC-BK</t>
  </si>
  <si>
    <t>CEV REBRASTA BETONSKA RBT IEC fi  32</t>
  </si>
  <si>
    <t>CEV REBRASTA BETONSKA RBT IEC fi  40</t>
  </si>
  <si>
    <t>CEV REBRASTA FLEX. 110/95 MM</t>
  </si>
  <si>
    <t>CEV SPIRALNA  ZAŠČITNA PVC 12MM</t>
  </si>
  <si>
    <t>CEV SPIRALNA  ZAŠČITNA PVC 6MM</t>
  </si>
  <si>
    <t>CEV SPIRALNA ZAŠČITNA 25MM -60/110°C</t>
  </si>
  <si>
    <t>CEV TERMOSKRČ. SHRINKIT 321 UNI380-03002</t>
  </si>
  <si>
    <t>CEV TERMOSKRČLJIVA 25,4/12,7mm ČRNA</t>
  </si>
  <si>
    <t>CEV TERMOSKRČLJIVA 9,5/4,8mm</t>
  </si>
  <si>
    <t>CEV ZIDNA OPTOPLAST RFS 16MM SIVA</t>
  </si>
  <si>
    <t>CEV ZIDNA OPTOPLAST RFS 20MM SIVA</t>
  </si>
  <si>
    <t>ČEVELJ KABELSKI 4-6</t>
  </si>
  <si>
    <t>ČEVELJ KABELSKI 95mm² fi 10</t>
  </si>
  <si>
    <t>ČEVELJ KABELSKI 95mm² fi 12</t>
  </si>
  <si>
    <t>ČEVELJ KABELSKI AUTO 2.5mm MOŠKI-ŽENSKI</t>
  </si>
  <si>
    <t>ČEVELJ KABELSKI fi  16/12</t>
  </si>
  <si>
    <t>DIODA ZA DILM 12-XSPD 12-250V DC EATON</t>
  </si>
  <si>
    <t>DISTANČNIK STREŠNI RITTAL 50mm12 dk 7967</t>
  </si>
  <si>
    <t>DOZA P/O KNAUF FI60 SUHOMONTAŽA</t>
  </si>
  <si>
    <t>DOZA P/O MODUL VM ZA VOT.ST. 7M PP MO</t>
  </si>
  <si>
    <t>DOZA P/O ZA VOT.ST.FI 68 G 40 MO</t>
  </si>
  <si>
    <t>DOZA RAZVODNA 120X80X50 EC410C4R IP56</t>
  </si>
  <si>
    <t>DOZA RAZVODNA GEWISS GW 44209 IP56</t>
  </si>
  <si>
    <t>DOZA TROJNA P/O TEM HM30</t>
  </si>
  <si>
    <t>ELEMENT KONTAKTNI NC M22-K01</t>
  </si>
  <si>
    <t>ELEMENT KONTAKTNI NC M22-KC01</t>
  </si>
  <si>
    <t>ELEMENT KONTAKTNI NO M22-K10</t>
  </si>
  <si>
    <t>ELEMENT KONTAKTNI NO M22-KC10</t>
  </si>
  <si>
    <t>ELEMENT KONTAKTNI NO MOELLER M22-K10</t>
  </si>
  <si>
    <t>GLAVA KABELSKA SKRČLJIVA 95-150  mm²</t>
  </si>
  <si>
    <t>HUPA OPOZORILNA 220V</t>
  </si>
  <si>
    <t>INSTRUMENT MER. EC72 200/1A 0-200/400)A</t>
  </si>
  <si>
    <t>INSTRUMENT MERILNI BQ 0207</t>
  </si>
  <si>
    <t>KANAL KABELSKI PK 100/2500/60 INOX</t>
  </si>
  <si>
    <t>KANAL NIK ZA KABLE 10 x 10mm SAMOLEPILNI</t>
  </si>
  <si>
    <t>KANALI-PVC 10 x 10</t>
  </si>
  <si>
    <t>KLEMA KROKODIL PAR AC175 FLUKE</t>
  </si>
  <si>
    <t>KONDENZATOR ELEKTROLIT 1F 5,5V SUPERCAP</t>
  </si>
  <si>
    <t>KONEKTOR 6ES7972-0BA52-0XA0</t>
  </si>
  <si>
    <t>KONEKTOR BANANSKI ČRN</t>
  </si>
  <si>
    <t>KONEKTOR BANANSKI RDEČ</t>
  </si>
  <si>
    <t>KONEKTOR RJ 45 CAT.6+ UTP TRDI KABEL</t>
  </si>
  <si>
    <t>KONEKTOR RJ45 5E UTP TRDI KABEL PAK/100</t>
  </si>
  <si>
    <t>KONTAK. AC TESYS F 3P 12A 5,5kW 1NO 380V</t>
  </si>
  <si>
    <t>KONTAKT POM.MOELLER TIP DILA-XHI22</t>
  </si>
  <si>
    <t>KONTAKT POMOŽEN NHI11-PKZO MOELLER</t>
  </si>
  <si>
    <t>KONTAKT POMOŽENI PREKLOPNI Z-AHK</t>
  </si>
  <si>
    <t>KONTAKT POMOŽNI DILA-XHI31 EATON</t>
  </si>
  <si>
    <t>KONTAKT POMOŽNI S2C-H11L ABB</t>
  </si>
  <si>
    <t>KONTAKT POMOŽNI S2C-H20L ABB</t>
  </si>
  <si>
    <t>KONTAKTOR  DILM 7-10,1NO, 24 VDC,3kW</t>
  </si>
  <si>
    <t>KONTAKTOR  MOELLER TIP: DILM7-01, 24V DC</t>
  </si>
  <si>
    <t>KONTAKTOR ACTI9 ICT 16A 2NO Z ROČICO AC</t>
  </si>
  <si>
    <t>KONTAKTOR CN16 380V</t>
  </si>
  <si>
    <t>KONTAKTOR DILM9-10 24V DC 9A 4KW</t>
  </si>
  <si>
    <t>KONTAKTOR MODULARNI  R20 20A  ETI</t>
  </si>
  <si>
    <t>KONTAKTOR SCHNEIDER LC1K1210P7 12A 3PST</t>
  </si>
  <si>
    <t>LONČEK CADWELD 165713 CA15PLUSF33</t>
  </si>
  <si>
    <t>MATICA ZA UVODNICO PVC PG 21</t>
  </si>
  <si>
    <t>MATICA ZA UVODNICO PVC PG13,5</t>
  </si>
  <si>
    <t>MERILNE VEZI TL 175 E FLUKE</t>
  </si>
  <si>
    <t>MODUL VARNOSTNI BD5935.48AC 50Hz 48VAC</t>
  </si>
  <si>
    <t>MOSTIČ DIODNI KBPC3506 600V 35A</t>
  </si>
  <si>
    <t>MOSTIČEK WEID WQV 10/3  1054960000</t>
  </si>
  <si>
    <t>MOSTIČEK WEID WQV 16/3  1055160000</t>
  </si>
  <si>
    <t>MOSTIČEK WEID WQV 35/3  1055360000</t>
  </si>
  <si>
    <t>MOSTIČEK WEID WQV 6/3  1054760000</t>
  </si>
  <si>
    <t>MOSTIČEK ZQV 4/6  WEIDMOELLER</t>
  </si>
  <si>
    <t>MREŽA VENTILATORJA  CA-G 200 VORTICE</t>
  </si>
  <si>
    <t>NAPAJAL. DC SIGNALA ACT20M-AI-2AO-S WEID</t>
  </si>
  <si>
    <t>NOSILEC KABELSKE POLICE PK 100</t>
  </si>
  <si>
    <t>NOSILEC MONTAŽNI CA-MU VORTICE</t>
  </si>
  <si>
    <t>NOSILEC NAPISNE PLOŠČICE M22S-ST-X EATON</t>
  </si>
  <si>
    <t>NOSILEC NAPISNE PLOŠČICE M22-XST</t>
  </si>
  <si>
    <t>NOSILEC OKOVA E27</t>
  </si>
  <si>
    <t>NOSILEC STIKALO 4M TEM NM40</t>
  </si>
  <si>
    <t>NOSILEC STROPNI PNZ077/40PC L=1000 OPTIM</t>
  </si>
  <si>
    <t>NOSILEC STROPNI PNZ077/40PC L=500 OPTIM</t>
  </si>
  <si>
    <t>NOSILEC ZIDNI -T VALJ OZEM</t>
  </si>
  <si>
    <t>OBJEMKA KABELSKA DK 7078.000 12-18MM</t>
  </si>
  <si>
    <t>ODKLOPNIK INST PL7-C63/3 EATON</t>
  </si>
  <si>
    <t>ODKLOPNIK INST.  Pl7-C32/3 EATON</t>
  </si>
  <si>
    <t>ODKLOPNIK INST. PL7-C10A</t>
  </si>
  <si>
    <t>ODKLOPNIK INST. PL7-C16A EATON</t>
  </si>
  <si>
    <t>ODKLOPNIK INST. PL7-C16A/3 EATON</t>
  </si>
  <si>
    <t>ODKLOPNIK INST. PL7-C2/1</t>
  </si>
  <si>
    <t>OHIŠJE COMBI 12M SI PVC IP40 N/O</t>
  </si>
  <si>
    <t>OHIŠJE COMBI 8M SI PVC IP40 N/O</t>
  </si>
  <si>
    <t>OHIŠJE CUBO N/O UNIPACK 1M HOR PVC</t>
  </si>
  <si>
    <t>OHIŠJE HAN10B 09 30 010 1231</t>
  </si>
  <si>
    <t>OHIŠJE HAN10B 09 30 010 1521</t>
  </si>
  <si>
    <t>OHIŠJE HAN6B 09 30 006 1251</t>
  </si>
  <si>
    <t>OHIŠJE HAN6B 09 30 006 1541</t>
  </si>
  <si>
    <t>OHIŠJE ZA 1 ELEMENT IP67/69K M22-I1</t>
  </si>
  <si>
    <t>OHIŠJE ZA CEVNE VAROVALKE MALO</t>
  </si>
  <si>
    <t>OHIŠJE ZA STIKALO DME-25 ISKRA</t>
  </si>
  <si>
    <t>OKLEP ZA CEV PN16</t>
  </si>
  <si>
    <t>OKVIR NOSILNI MODUL  UNIPACK 7M</t>
  </si>
  <si>
    <t>OKVIR NOSILNI MODUL UNIPACK 1M</t>
  </si>
  <si>
    <t>OKVIR OKR.MODUL SOFT UNIPACK 1M PVC</t>
  </si>
  <si>
    <t>OKVIR OKR.MODUL SOFT UNIPACK 7M PVC</t>
  </si>
  <si>
    <t>OKVIR OKRASNI VIMAR 2M IP55 14931.01</t>
  </si>
  <si>
    <t>OKVIR ZA STIKALO TEM LINE OL 40 PW</t>
  </si>
  <si>
    <t>OMARA EL. 380X600X210 AE1038.500 RITTAL</t>
  </si>
  <si>
    <t>OMARA EL. 400X400X120 1511.510 RITTAL</t>
  </si>
  <si>
    <t>OMARICA GEWIS GW 44-808</t>
  </si>
  <si>
    <t>OMARICA GW68008N 510x320x120 IP44/67</t>
  </si>
  <si>
    <t>OZNAKA ZA KABEL WKM</t>
  </si>
  <si>
    <t>PLOŠČA MONT. POCINK. ZA 1511/39 RITTAL</t>
  </si>
  <si>
    <t>PLOŠČICA GW 20056 SLEPA</t>
  </si>
  <si>
    <t>PLOŠČICA WAP 16+35 WTW2,5-10 ZAKL.(WEID)</t>
  </si>
  <si>
    <t>PODNOŽJE VAROVALK NV100/3</t>
  </si>
  <si>
    <t>POKROV KABELSKE POLICE 200/60/2500</t>
  </si>
  <si>
    <t>POKROV KABELSKE POLICE PPK 100/2500 INOX</t>
  </si>
  <si>
    <t>POKROV PPK 200/H32 PC OPTIM</t>
  </si>
  <si>
    <t>POLICA KABELSKA POCINKANA PK 50</t>
  </si>
  <si>
    <t>PREISKUŠEVALEC NAPETOSTI 140mm</t>
  </si>
  <si>
    <t>PREISKUŠEVALEC NAPETOSTI 180mm</t>
  </si>
  <si>
    <t>PREIZKUŠEVALEC NAPETOSTI UNIOR 617660</t>
  </si>
  <si>
    <t>PREKLOPNIK  S KLJUČEM 0-1, M22-WRS</t>
  </si>
  <si>
    <t>PREKLOPNIK 1-0-2 S KLJUČ.MOELL. M22-WRS3</t>
  </si>
  <si>
    <t>PRIKAZOVALNIK SHINKO JIR-301-M</t>
  </si>
  <si>
    <t>PRIKAZOVALNIK TEMP. DIGITAL PICA-P DITEL</t>
  </si>
  <si>
    <t>PROGRAMSKA ENOTA ZA PR 4116</t>
  </si>
  <si>
    <t>REGULATOR OBRATOV C 2.5 2,5A</t>
  </si>
  <si>
    <t>RELE ČASOVNI CRM-93H UNI</t>
  </si>
  <si>
    <t>RELE FINDER 13.81.8.230.0000, 230VAC 16A</t>
  </si>
  <si>
    <t>RELE FINDER 40.61 16A 250V</t>
  </si>
  <si>
    <t>RELE FINDER 46.61.8.024.0040 24C AC</t>
  </si>
  <si>
    <t>RELE PREKLOPNI 3CO 24V DC</t>
  </si>
  <si>
    <t>RELE PREOBREM. 1,2-1,8A BIMETAL TESYS K</t>
  </si>
  <si>
    <t>RELE PREOBREM. TESYS K 0,8-1,2A LR2K0306</t>
  </si>
  <si>
    <t>RELE PREOBREMENITVENI TESYS K 5,5-8A</t>
  </si>
  <si>
    <t>RELE PT 270024 24V  DC SCHRACK</t>
  </si>
  <si>
    <t>RELE PT 570524 24V DC SCHRACK</t>
  </si>
  <si>
    <t>RELE TERMISTORS EMT6 24-240V AC/DC EATON</t>
  </si>
  <si>
    <t>RELE ZAŠČITNI TERMISTORSKI EMT6230V MOEL</t>
  </si>
  <si>
    <t>REŠETKA IZS. RITTAL SK 3238.200 148,5MM</t>
  </si>
  <si>
    <t>REŠETKA IZS. RITTAL SK 3239.200 204MM</t>
  </si>
  <si>
    <t>REŠETKA IZS. RITTAL SK 3240.200 255MM</t>
  </si>
  <si>
    <t>REŠETKA IZS. RITTAL SK 3243.200 323MM</t>
  </si>
  <si>
    <t>SKOBA SK 8-18</t>
  </si>
  <si>
    <t>SPOJKA DRSNA ZA STIGMAFLEX FI110</t>
  </si>
  <si>
    <t>SPOJKA DRSNA ZA STIGMAFLEX FI50</t>
  </si>
  <si>
    <t>SPOJKA DRSNA ZA STIGMAFLEX FI75</t>
  </si>
  <si>
    <t>SPOJKA KABELSKA OD 6 -16 mm</t>
  </si>
  <si>
    <t>SPOJKA KABELSKA OD 95 - 150 mm</t>
  </si>
  <si>
    <t>SPONKA KRIŽNA OZEM. INOX 60X60 VALJ/VALJ</t>
  </si>
  <si>
    <t>SPONKA KROKODILČEK ČRN</t>
  </si>
  <si>
    <t>SPONKA KROKODILČEK RDEČ</t>
  </si>
  <si>
    <t>SPONKA LESTENČNA PORCELANASTA 2,5mm²</t>
  </si>
  <si>
    <t>SPONKA VRSTNA WDU 35 1X2P BEŽ</t>
  </si>
  <si>
    <t>SPONKA VRSTNA WDU 35 BL 1X2P MODRA</t>
  </si>
  <si>
    <t>SPONKA WAGO 224-201</t>
  </si>
  <si>
    <t>SPONKA WDU4 1 x 2P BEŽ.(WEID)</t>
  </si>
  <si>
    <t>SPONKA ZA GEWISS 40DC N IN PE RW40401</t>
  </si>
  <si>
    <t>SPONKA ZBIRNA OZEMLJITVENA -PE</t>
  </si>
  <si>
    <t>STIKALO 16(8)A 2POZ RD 0-1 IND 2NO 230V</t>
  </si>
  <si>
    <t>STIKALO 4G 10-51U</t>
  </si>
  <si>
    <t>STIKALO 4G-10-53 U</t>
  </si>
  <si>
    <t>STIKALO 4G-16-53-U</t>
  </si>
  <si>
    <t>STIKALO EATON TIP T0-2-8211/IVS 1-0-2</t>
  </si>
  <si>
    <t>STIKALO FID PF7-100/4/003 EATON</t>
  </si>
  <si>
    <t>STIKALO INDUKTIVNO  DC 30 4600 M30 Exi</t>
  </si>
  <si>
    <t>STIKALO LOČILNO P1-32/EA/SVB EATON</t>
  </si>
  <si>
    <t>STIKALO LOČILNO P3-100/EA/SVB EATON</t>
  </si>
  <si>
    <t>STIKALO LOČILNO P3-63/EA/SVB EATON</t>
  </si>
  <si>
    <t>STIKALO LOČILNO T0-2-1/EA/SVB EATON</t>
  </si>
  <si>
    <t>STIKALO MODUL P/O NAV. 16A IP20 1M</t>
  </si>
  <si>
    <t>STIKALO MOTORSKO 3RV1021-1CA10</t>
  </si>
  <si>
    <t>STIKALO MOTORSKO NZMN2-M200 EATON</t>
  </si>
  <si>
    <t>STIKALO MS 25-16  10-16A ISKRA</t>
  </si>
  <si>
    <t>STIKALO MV8H330-11Y-M20 IP67 SCHMERSAL</t>
  </si>
  <si>
    <t>STIKALO NA B112KC-DN2 250V 3A PIZZATO</t>
  </si>
  <si>
    <t>STIKALO P/O TEM  10AX 250V PW SE70PW-B</t>
  </si>
  <si>
    <t>STIKALO PLOVNO LVFSP1W10 10M IP68 LOVATO</t>
  </si>
  <si>
    <t>STIKALO PREKLOP 20A T0-3-8007/E EATON</t>
  </si>
  <si>
    <t>STIKALO PREKLOP 20A T0-3-8212/E EATON</t>
  </si>
  <si>
    <t>STIKALO PREKLOP 32A T3-3-8212/E EATON</t>
  </si>
  <si>
    <t>STIKALO PREKLOP 63A T5B-3-8212/E EATON</t>
  </si>
  <si>
    <t>STIKALO SCHNEIDER ACTI9 1-0-2 20A 1P</t>
  </si>
  <si>
    <t>STIKALO TLAČNO MCS 11 MOELLER</t>
  </si>
  <si>
    <t>SVETILKA SIGNALNA BELA M22-L-W</t>
  </si>
  <si>
    <t>SVETILKA SIGNALNA RDEČA M22-L-R</t>
  </si>
  <si>
    <t>SVETILKA SIGNALNA ZELENA M22-L-G</t>
  </si>
  <si>
    <t>ŠTARTER ZA FC 4-22W</t>
  </si>
  <si>
    <t>TERMOSTAT RITTAL SK 3110 000</t>
  </si>
  <si>
    <t>TIPKA IZKLOP V SILI M22-PVS EATON</t>
  </si>
  <si>
    <t>TIPKA POVRATNA S KLJUČEM M22-WS MOELLER</t>
  </si>
  <si>
    <t>TIPKA RDEČA M22-D-R</t>
  </si>
  <si>
    <t>TIPKA SVETLEČA RDEČA M22-DL-R</t>
  </si>
  <si>
    <t>TIPKA SVETLEČA ZELENA M22-DL-G</t>
  </si>
  <si>
    <t>TIPKA ZELENA M22-D-G</t>
  </si>
  <si>
    <t>TIRISTOR EATON EMS-RO-T-2,4-24VDC</t>
  </si>
  <si>
    <t>TIRISTOR EATON EMS-RO-T9-24VDC</t>
  </si>
  <si>
    <t>TULEC VEZNI 120 mm² Sn/Cu</t>
  </si>
  <si>
    <t>TULEC VEZNI 150 mm² Sn/Cu</t>
  </si>
  <si>
    <t>TULEC VEZNI 185 mm² Sn/Cu</t>
  </si>
  <si>
    <t>TULEC WEIDMILL H10.0/15 0124800000</t>
  </si>
  <si>
    <t>TULEC WEIDMILL H10.0/28 EB 0565800000</t>
  </si>
  <si>
    <t>TULJAVA PODNAP 400V ZA MS25 ISKRA</t>
  </si>
  <si>
    <t>UVODNICA M25 x 1,5mm</t>
  </si>
  <si>
    <t>UVODNICE PG 16 PVC</t>
  </si>
  <si>
    <t>UVODNICE PG 21 PVC</t>
  </si>
  <si>
    <t>UVODNICE PG 25 PVC</t>
  </si>
  <si>
    <t>UVODNICE PG 32 PVC</t>
  </si>
  <si>
    <t>VALJANEC INOX 30 X 3,5</t>
  </si>
  <si>
    <t>VAROVALKA 20A DII</t>
  </si>
  <si>
    <t>VAROVALKA AVTOMATSKA  6A 2P B</t>
  </si>
  <si>
    <t>VAROVALKA AVTOMATSKA S201-Z2 ABB</t>
  </si>
  <si>
    <t>VAROVALKA NV 100  80A</t>
  </si>
  <si>
    <t>VAROVALKA NV 100 100A</t>
  </si>
  <si>
    <t>VAROVALKA NV 250  35A</t>
  </si>
  <si>
    <t>VENTILATOR  RITTAL SK 3241100</t>
  </si>
  <si>
    <t>VENTILATOR 80x80x38 230V Z LEŽAJI 18W</t>
  </si>
  <si>
    <t>VENTILATOR CA200 ME E 230V 90W VORTICE</t>
  </si>
  <si>
    <t>VENTILATOR EURO 4A</t>
  </si>
  <si>
    <t>VENTILATOR EURO 5A</t>
  </si>
  <si>
    <t>VENTILATOR NMB 5915 PC 23T B30 230V AC</t>
  </si>
  <si>
    <t>VENTILATOR PVC EL. MOTO 100 OS 28MM</t>
  </si>
  <si>
    <t>VENTILATOR S FILTROM RITTAL 3239100</t>
  </si>
  <si>
    <t>VENTILATOR VGRADNI FI150,230VAC</t>
  </si>
  <si>
    <t>VENTILATOR VORTICE MP454T 400V FI450MM</t>
  </si>
  <si>
    <t>VEZICA KABELSKA 100MM 2,5MM ČRNA UV</t>
  </si>
  <si>
    <t>VEZICA KABELSKA 140MM 3,5MM ČRNA UV</t>
  </si>
  <si>
    <t>VEZICA KABELSKA 280MM 4,5MM ČRNA UV</t>
  </si>
  <si>
    <t>VEZICA KABELSKA 360MM 4,5MM ČRNA UV</t>
  </si>
  <si>
    <t>VEZNI ELEMENT PKZM0-XDM15ME EATON</t>
  </si>
  <si>
    <t>VLOŽEK VAROVALNI D01  6A</t>
  </si>
  <si>
    <t>VOLTMETER VGRADNI FQ0307 ISKRA</t>
  </si>
  <si>
    <t>VOTLICA IZOLIRANA ZA DVOJNO ŽICO 10 mm</t>
  </si>
  <si>
    <t>VOTLICA IZOLIRANA ZA DVOJNO ŽICO 16 mm</t>
  </si>
  <si>
    <t>VOTLICA IZOLIRANA ZA DVOJNO ŽICO 6 mm</t>
  </si>
  <si>
    <t>VOTLICA ZA VODNIK 95 mm²</t>
  </si>
  <si>
    <t>VOTLICA ZA ŽICO 10 mm²</t>
  </si>
  <si>
    <t>VOTLICA ZA ŽICO 35mm²</t>
  </si>
  <si>
    <t>VRVICA COMMEL H05VV-F 3X</t>
  </si>
  <si>
    <t>VRVICA PRIKLJUČN 2x1mm²GUMI H05RR-F EMOS</t>
  </si>
  <si>
    <t>VTIČNICA 13 POLNI 12V ZA PRIKOLICO</t>
  </si>
  <si>
    <t>VTIČNICA ENOJNA AT BELA 239.1 ELBA</t>
  </si>
  <si>
    <t>VTIČNICA GEWIS TIP  GW 63053,  63A, 400V</t>
  </si>
  <si>
    <t>VTIČNICA HAN10E 10P 09 33 010 2701</t>
  </si>
  <si>
    <t>VTIČNICA HAN6E 6P 09 33 006 2701</t>
  </si>
  <si>
    <t>VTIČNICA KOMU.MODUL USB 2,1A 5VDC 1M</t>
  </si>
  <si>
    <t>VTIČNICA MODUL P/O SR 16A 230V Z ZAŠČITO</t>
  </si>
  <si>
    <t>VTIČNICA MODUL UNI. P/O BE16A250V KS 2M</t>
  </si>
  <si>
    <t>VTIČNICA N/O 16A 250V IP55</t>
  </si>
  <si>
    <t>VTIČNICA NADOMET 3P+N+PE 16A PLOŠČA VTIČ</t>
  </si>
  <si>
    <t>VTIČNICA SYSTEM 16A 230V IP41 M2 BE P/O</t>
  </si>
  <si>
    <t>VTIČNICA ŠUKO PRATIKA 16A 3P IP65 POKROV</t>
  </si>
  <si>
    <t>VTIČNICA VIMAR 2P 16A VIMAR 14208</t>
  </si>
  <si>
    <t>VTIKAČ 13 POLNI 12V ZA PRIKOLICO</t>
  </si>
  <si>
    <t>VTIKAČ 5 POLNI OKROGLI 63A</t>
  </si>
  <si>
    <t>VTIKAČ HAN10E 10P 09 33 010 2601</t>
  </si>
  <si>
    <t>VTIKAČ HAN6E 6P 09 33 006 2601</t>
  </si>
  <si>
    <t>ZAŠČITA PRE.ETITEC DT3MINI(2+0)3kV255V</t>
  </si>
  <si>
    <t>ZAŠČITA PRENAP. ZES-76TEL-TV</t>
  </si>
  <si>
    <t>VLOŽEK BAT. CR123A LITHIUM 3V 1400mA</t>
  </si>
  <si>
    <t>OBJEMKA ZA CEV D19-23 LARCPT22 MARCHIOL</t>
  </si>
  <si>
    <t>KONČNIK PVC ZA CEV D20 TEABC20 MARCHIOL</t>
  </si>
  <si>
    <t>KONČNIK PVC ZA CEV D16 TEABC16 MARCHIOL</t>
  </si>
  <si>
    <t>KONČNIK PVC ZA CEV D25 TEABC25 MARCHIOL</t>
  </si>
  <si>
    <t>OBJEMKA ZA CEV D24-29 LARCPT28 MARCHIOL</t>
  </si>
  <si>
    <t>OBJEMKA ZA CEV D14-16 LARCPT16 MARCHIOL</t>
  </si>
  <si>
    <t>DUŠILKA ELEKTRONSKA QTP OPTIMAL 1x18-40W</t>
  </si>
  <si>
    <t>VLOŽEK BAT. ZA ŽEPNI RAČUN. CR2025</t>
  </si>
  <si>
    <t>BATERIJA MAKITA BL1850B 18V 5,0Ah</t>
  </si>
  <si>
    <t>BATERIJA LiHD 4 x 8Ah METABO BASIS</t>
  </si>
  <si>
    <t>GR</t>
  </si>
  <si>
    <t>SPOJKA LINIJSKA T 16A IP68 4-8mm</t>
  </si>
  <si>
    <t>SPOJKA LINIJSKA T 16A IP68 8-12mm</t>
  </si>
  <si>
    <t>SPOJKA LINIJSKA T 16A IP68 12-14mm</t>
  </si>
  <si>
    <t>SPOJKA LINIJSKA I 16A IP68 8-12mm</t>
  </si>
  <si>
    <t>SPOJKA LINIJSKA I 16A IP68 12-14mm</t>
  </si>
  <si>
    <t>SPOJKA LINIJSKA KONEKTOR 5P 0,5-2,5mm</t>
  </si>
  <si>
    <t>KONEKTOR RJ45 CAT6AFTP 6-9mm SESTAVLJIV</t>
  </si>
  <si>
    <t>PLOŠČICA PVC ZA OZNAČEV. KABLOV</t>
  </si>
  <si>
    <t>DUŠILKA ELEKTRONSKA 1 x 58W  220-240V</t>
  </si>
  <si>
    <t>AKUMULATOR 12V 9AH ZA UPS 151X65X94</t>
  </si>
  <si>
    <t>LINISKO OŽIČ. 5LS44301EK 3X1,5MM SITECO</t>
  </si>
  <si>
    <t>SVETILKA LED ROTACIJSKA B16 R65 MAGNET</t>
  </si>
  <si>
    <t>AKUMULATOR AGM 12V 5AH</t>
  </si>
  <si>
    <t>VLOŽEK BAT LI-ION ICR18650 3.7V 3400mAh</t>
  </si>
  <si>
    <t>VLOŽEK BAT. CR123A</t>
  </si>
  <si>
    <t>VLOŽEK BAT. ZA ŽEPNI RAČUN. LR44</t>
  </si>
  <si>
    <t>SVETILKA SCH. 85600 0002 E856F L20/3/2,5</t>
  </si>
  <si>
    <t>VLOŽEK BAT. LR8 1,5V AAAA ALKALNI</t>
  </si>
  <si>
    <t>ŽARNICA  220V 40W G9 43mm 1500h</t>
  </si>
  <si>
    <t>ŽARNICA  T6.8 /60V/20mA</t>
  </si>
  <si>
    <t>ŽARNICA HALOSTAR 12V/20W</t>
  </si>
  <si>
    <t>ŽARNICA LUMILUX PLUS FH 28 W/840</t>
  </si>
  <si>
    <t>ŽARNICA OSRAM 20W  12V  G4</t>
  </si>
  <si>
    <t>ŽARNICA OSRAM DULUX D 26 W/21-840</t>
  </si>
  <si>
    <t>ŽARNICA VARČNA  FLUO 16 W/ 2PIN</t>
  </si>
  <si>
    <t>ŽARNICA ZA ZASILNO REZSVETLJAVO L8 W/20</t>
  </si>
  <si>
    <t>SVETILKA SITECO 5LS41272A 2X18W G13 IP65</t>
  </si>
  <si>
    <t>AKUMULATOR 12V 27Ah FG22703 FIAMM</t>
  </si>
  <si>
    <t>ŽARNICA FLUO TL-D 36W/840 1SL/25 G13</t>
  </si>
  <si>
    <t>ŽARNICA FLUO TL-D 36W/865 1SL/25 G13</t>
  </si>
  <si>
    <t>ŽARNICA FLUO TL-D 58W/840 1SL/25 G13</t>
  </si>
  <si>
    <t>ŽARNICA FLUO TL-D 58W/865 1SL/25 G13</t>
  </si>
  <si>
    <t>SVETILKA STAHL 6000/522-9011-0130</t>
  </si>
  <si>
    <t>BATERIJA BR2477A</t>
  </si>
  <si>
    <t>DUŠILKA ELEKTRONSKA QTP8 2 x 58W OSRAM</t>
  </si>
  <si>
    <t>DUŠILKA QUICKTRONIC QTP8 2 x 36W</t>
  </si>
  <si>
    <t>DUŠILKA FC-20W</t>
  </si>
  <si>
    <t>ŽARNICA VARČNA DULUX T PLUS 18W/830</t>
  </si>
  <si>
    <t>VLOŽEK BAT. 1,5V 28 x 11</t>
  </si>
  <si>
    <t>BATERIJSKI VLOŽEK LI LS14500 AA 3,6V</t>
  </si>
  <si>
    <t>PRIKLOPNI KABEL BATERIJSKI JST-PHR-2P</t>
  </si>
  <si>
    <t>BATERIJA AKUMULAT. 12V 7,2Ah PANASONIC</t>
  </si>
  <si>
    <t>LUČ ROTACIJSKA D14467-12/24V PRITRDILNA</t>
  </si>
  <si>
    <t>POLNILEC MXS5,0 12V 5A CTEK</t>
  </si>
  <si>
    <t>POLNILEC DEWALT DCB115 10,8V - 18V</t>
  </si>
  <si>
    <t>AKUMULATOR GEL 12V 135AH C5ZLS1201105</t>
  </si>
  <si>
    <t>BATERIJA HONEYWELL EDA50</t>
  </si>
  <si>
    <t>SIJALKA FLUO-58W T8/G13</t>
  </si>
  <si>
    <t>POLNILEC BOSCH AL2450 DV 230V 5A</t>
  </si>
  <si>
    <t>BATERIJA ZA RM ER34615 D 3,6V KONEKTOR</t>
  </si>
  <si>
    <t>BATERIJA LION 24V 8Ah 28X7X4cm DŠV</t>
  </si>
  <si>
    <t>AKUMULATOR 12V 80Ah STARTNI</t>
  </si>
  <si>
    <t>SPONKA ZA AKUMULATOR+/-</t>
  </si>
  <si>
    <t>KLEMA AKUMULATORSKA NAVADNA</t>
  </si>
  <si>
    <t>AKUMULATOR 12V 40AH</t>
  </si>
  <si>
    <t>BATERIJA ZA KRESS APF180/4.2 4000 mAh</t>
  </si>
  <si>
    <t>BATERIJA EB 7,4V 13,2Ah Li-ion za LED 50</t>
  </si>
  <si>
    <t>BATERIJSKI SKLOP 2GG-ECHO2</t>
  </si>
  <si>
    <t>BATERIJA A23 12V</t>
  </si>
  <si>
    <t>Pozicija 139 Baterijski sklop  2GG-ECHO2 sestavljen iz:</t>
  </si>
  <si>
    <t>2x Baterija ER14505</t>
  </si>
  <si>
    <t>1x Kondenzator SPC1520</t>
  </si>
  <si>
    <t>2x 100mm žica rdeče/črna</t>
  </si>
  <si>
    <t>1x Konektor JST-PHR-2P</t>
  </si>
  <si>
    <t>Predvidena
količina za 
1 leto</t>
  </si>
  <si>
    <t>KONEKTOR 3 x 2,5 Mmm2 SITECO 5NX30003</t>
  </si>
  <si>
    <t>KONEKTOR 5 x  2,5 Mmm2 SITECO 5NX30005</t>
  </si>
  <si>
    <t>NOSILEC KOVINSKI L218 SITECO 5NX30007</t>
  </si>
  <si>
    <t>RAZCEP T ZA SVETLOBNO VERIGO</t>
  </si>
  <si>
    <t>REFLEKTOR LED PIPES RV XS 6W 350Ma 18,6V BEL</t>
  </si>
  <si>
    <t>REFLEKTOR LED LEDVANCE 90W 6500K IP65</t>
  </si>
  <si>
    <t>REFLEKTOR LED PRENOSNI NS GALAXYPRO (dodaten opis spodaj)</t>
  </si>
  <si>
    <t>REFLEKTOR USMERJENI SITECO 5NX3000RPH</t>
  </si>
  <si>
    <t>SIJALKA FLUO FH 35W/830 G5 T5</t>
  </si>
  <si>
    <t>SIJALKA FLUO-18W T8/G13</t>
  </si>
  <si>
    <t>SIJALKA FLUO-36W T8/G13</t>
  </si>
  <si>
    <t>SIJALKA H4 12V 60/55W</t>
  </si>
  <si>
    <t>SIJALKA H7 12V 55 W 64210NBU</t>
  </si>
  <si>
    <t>x</t>
  </si>
  <si>
    <t>SIJALKA KOMPAKT FC 20W/100W 220V 50HZ</t>
  </si>
  <si>
    <t>SIJALKA KOMPAKT FC 23W/840 E27</t>
  </si>
  <si>
    <t>SIJALKA KOMPAKT FC 27W-145W E27</t>
  </si>
  <si>
    <t>SIJALKA OSRAM DULUX D 26 W G24d3</t>
  </si>
  <si>
    <t>SIJALKA OSRAM L 13W/640</t>
  </si>
  <si>
    <t>SIJALKA OSRAM DELUX D 13W/21-840 2 PIN</t>
  </si>
  <si>
    <t>SIJALKA OSRAM HO 49W/840</t>
  </si>
  <si>
    <t>SIJALKA PARATH  RETRO E27 8W1055lm OSRAM</t>
  </si>
  <si>
    <t>SIJALKA PARATH E27 10,5W 1060lm2700K OSR</t>
  </si>
  <si>
    <t>SIJALKA PL24W/T4S CW 10/14</t>
  </si>
  <si>
    <t>SVETIL. VAR. F65 24W IP65 AT 3N/RM 19033</t>
  </si>
  <si>
    <t xml:space="preserve">SVETILKA  SENZORSKA RS 14 L, STEINEL </t>
  </si>
  <si>
    <t xml:space="preserve">X </t>
  </si>
  <si>
    <t>SVETILKA ECHO 927 LED 36W4000K IP66 IK08</t>
  </si>
  <si>
    <t>SVETILKA ECHO 927 LED 48W4000K IP66 IK08</t>
  </si>
  <si>
    <t>SVETILKA ECHO957 LED 36W DISANO 16473000</t>
  </si>
  <si>
    <t>SVETILKA ECHO957 LED 46W DISANO 16473600</t>
  </si>
  <si>
    <t xml:space="preserve">SVETILKA LED 115W SITECO 5NX32171B0H </t>
  </si>
  <si>
    <t>SVETILKA LEDVANCE LINEAR 8W 4000K 800LM</t>
  </si>
  <si>
    <t>SVETILKA LINDA LED 2x24W,LI 2 JL58594</t>
  </si>
  <si>
    <t>SVETILKA MARC DL-60 IP54 E27</t>
  </si>
  <si>
    <t>SVETILKA NAMIZ ELASTI METAL PLASTIC GU10</t>
  </si>
  <si>
    <t>SVETILKA PHILIPS DANUBE 11W 3000K</t>
  </si>
  <si>
    <t>SVETILKA PODELEMENTNA LED 800CW 11W</t>
  </si>
  <si>
    <t>SVETILKA ROČNA LED LENSER T7.2</t>
  </si>
  <si>
    <t>SVETILKA SITECO MONSUN 12 51FP107P460H</t>
  </si>
  <si>
    <t>SVETILKA SITECO MONSUN COMP 5LS71271T44B</t>
  </si>
  <si>
    <t>SVETILKA STROPNA E27 AQUA OPAL BELA IP65</t>
  </si>
  <si>
    <t>SVETILKA TEVISIO TVD 750/940/DM WALDMANN</t>
  </si>
  <si>
    <t>ŽAR. VARČNA 4 PINI D/E 26W/21-840 G24Q3</t>
  </si>
  <si>
    <t>ŽARNICA EM LEDTUBE HO 18W/840 T8 COREPRO</t>
  </si>
  <si>
    <t>ŽARNICA FLUO 30W/840 89,5cm T8/G13</t>
  </si>
  <si>
    <t>ŽARNICA H4 24V 70/75W</t>
  </si>
  <si>
    <t>ŽARNICA HQI-BT 400/D E-40</t>
  </si>
  <si>
    <t>ŽARNICA LED COREPRO PHIL E27 20W 2200lm</t>
  </si>
  <si>
    <t>ŽARNICA LEDtube UO 16W/840 T8 UN G13</t>
  </si>
  <si>
    <t>ŽARNICA LEDtube UO 24W/840 T8 UN G13</t>
  </si>
  <si>
    <t>ŽARNICA NATRIJEVA-360W E40</t>
  </si>
  <si>
    <t>ŽARNICA OSRAM DULUX L55W 2G11</t>
  </si>
  <si>
    <t>ŽARNICA OSRAM E27 LED 4,5W 40W 2700 K</t>
  </si>
  <si>
    <t>ŽARNICA OSRAM P RF CLAS A 11W/827 E27</t>
  </si>
  <si>
    <t>ŽARNICA OSRAM P RF CLAS A 6.5W/840 E27</t>
  </si>
  <si>
    <t>ŽARNICA OSRAM P RF CLAS A 7.5W/827 E27</t>
  </si>
  <si>
    <t>ŽARNICA PARATHOM LED GU5,3 12V 5,6W 3501</t>
  </si>
  <si>
    <t>ŽARNICA PHILIPS E27 28W-200W CW FR</t>
  </si>
  <si>
    <t>ŽARNICA PHILIPS LED E14 7W 830LUME 4000K</t>
  </si>
  <si>
    <t>ŽARNICA SVEČKA LED E14 5,5W 2700K 4701m</t>
  </si>
  <si>
    <t>ŽARNICA UN LEDTUBE HO 18W/840 T8 COREPRO</t>
  </si>
  <si>
    <t>ŽARNICA UN LEDTUBE HO 23W/840 T8 COREPRO</t>
  </si>
  <si>
    <t xml:space="preserve">ŽARNICA ZA BEGHELLI F65 24W 2G7 T4S </t>
  </si>
  <si>
    <t>REFLEKTOR ROBUSTO II LED L-72-S (dodaten opis spodaj)</t>
  </si>
  <si>
    <t>Poz 11: Reflektor GALAXY PRO</t>
  </si>
  <si>
    <t>Izvor svetlobe : 60x Led</t>
  </si>
  <si>
    <t>Svetilnost: 3500lm</t>
  </si>
  <si>
    <t>Avtonomija baterije:  4H 3500lm - 8H 1750lm</t>
  </si>
  <si>
    <t>Zatemnjevanje : Da (3500lm - 100lm)</t>
  </si>
  <si>
    <t>Baterija: 7,4V 13.2Ah Li-ion</t>
  </si>
  <si>
    <t>Čas polnjenja: 10ur 220-230V in 12V</t>
  </si>
  <si>
    <t>Samostoječi na magnetnih nogicah</t>
  </si>
  <si>
    <t>Teža: 1,52kg</t>
  </si>
  <si>
    <t>Pozicija 121: SVETILKA DELOVNA EXIN TM 12 ex območje</t>
  </si>
  <si>
    <t xml:space="preserve">Pozicija 122: REFLEKTOR ROBUSTO II LED </t>
  </si>
  <si>
    <t xml:space="preserve"> - napajalna napetost: 230 V AC</t>
  </si>
  <si>
    <t xml:space="preserve"> - nazivna frekvenca: 50 Hz</t>
  </si>
  <si>
    <t xml:space="preserve"> - moč: 32 W</t>
  </si>
  <si>
    <t xml:space="preserve"> - število LED diod: 80</t>
  </si>
  <si>
    <t xml:space="preserve"> - svetlobni tok: 3.400 lm</t>
  </si>
  <si>
    <t xml:space="preserve"> - barva svetlobe: dnevna svetloba (5.000 K)</t>
  </si>
  <si>
    <t xml:space="preserve"> - temperaturno območje delovanja: od -35 ºC do +45 ºC</t>
  </si>
  <si>
    <t xml:space="preserve"> - življenjska doba LED diod: do 50.000 ur</t>
  </si>
  <si>
    <t xml:space="preserve"> - dovod: 5 m ELPUR kabel 3G1,5 modre barve (01405) s</t>
  </si>
  <si>
    <t xml:space="preserve"> - šuko vtikačem 16 A/250 V modre barve ter PRCD-S</t>
  </si>
  <si>
    <t xml:space="preserve"> - odvod: 3x šuko vtičnica 16 A/250 V (IP54)</t>
  </si>
  <si>
    <t xml:space="preserve"> - zaščitni razred: I</t>
  </si>
  <si>
    <t xml:space="preserve"> - odpornost na prah in vodo: IP54</t>
  </si>
  <si>
    <t xml:space="preserve"> - velikost: 315 x 320 x 115 mm (Š x V x G)</t>
  </si>
  <si>
    <t xml:space="preserve"> - teža: 2,8 kg</t>
  </si>
  <si>
    <t xml:space="preserve"> - stopnja odpornosti na udarce IK08</t>
  </si>
  <si>
    <t xml:space="preserve"> - potisk priključnega kabla z logotipom podjetja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</si>
</sst>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[$EUR]"/>
    <numFmt numFmtId="165" formatCode="#,##0.0000"/>
    <numFmt numFmtId="166" formatCode="_-* #,##0.00\ &quot;SIT&quot;_-;\-* #,##0.00\ &quot;SIT&quot;_-;_-* &quot;-&quot;??\ &quot;SIT&quot;_-;_-@_-"/>
    <numFmt numFmtId="167" formatCode="_-* #,##0.00\ _S_I_T_-;\-* #,##0.00\ _S_I_T_-;_-* &quot;-&quot;??\ _S_I_T_-;_-@_-"/>
    <numFmt numFmtId="168" formatCode="_-* #,##0.00\ _€_-;\-* #,##0.00\ _€_-;_-* &quot;-&quot;??\ _€_-;_-@_-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 CE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4"/>
      <name val="Tahoma"/>
      <family val="2"/>
      <charset val="238"/>
    </font>
    <font>
      <sz val="11"/>
      <name val="Times New Roman"/>
      <family val="1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sz val="9"/>
      <name val="Tahoma"/>
      <family val="2"/>
      <charset val="238"/>
    </font>
    <font>
      <sz val="9"/>
      <name val="Arial"/>
      <family val="2"/>
      <charset val="238"/>
    </font>
    <font>
      <sz val="9"/>
      <color theme="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1F497D"/>
      <name val="Calibri"/>
      <family val="2"/>
      <charset val="238"/>
    </font>
    <font>
      <b/>
      <sz val="11"/>
      <color rgb="FFFF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2" fillId="0" borderId="0" applyFill="0">
      <alignment vertical="justify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8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5" borderId="5" applyNumberFormat="0" applyFont="0" applyAlignment="0" applyProtection="0"/>
  </cellStyleXfs>
  <cellXfs count="138">
    <xf numFmtId="0" fontId="0" fillId="0" borderId="0" xfId="0"/>
    <xf numFmtId="0" fontId="4" fillId="0" borderId="0" xfId="2" applyFont="1"/>
    <xf numFmtId="0" fontId="5" fillId="0" borderId="0" xfId="0" applyFont="1" applyAlignment="1">
      <alignment horizontal="left" vertical="center"/>
    </xf>
    <xf numFmtId="0" fontId="6" fillId="0" borderId="0" xfId="2" applyFont="1" applyAlignment="1">
      <alignment horizontal="left"/>
    </xf>
    <xf numFmtId="0" fontId="7" fillId="0" borderId="0" xfId="0" applyFont="1" applyAlignment="1">
      <alignment horizontal="justify"/>
    </xf>
    <xf numFmtId="0" fontId="8" fillId="0" borderId="0" xfId="0" applyFont="1" applyAlignment="1">
      <alignment horizontal="left" vertical="center"/>
    </xf>
    <xf numFmtId="0" fontId="4" fillId="0" borderId="1" xfId="2" applyFont="1" applyBorder="1" applyAlignment="1">
      <alignment horizontal="center" wrapText="1"/>
    </xf>
    <xf numFmtId="0" fontId="4" fillId="0" borderId="1" xfId="2" applyFont="1" applyBorder="1"/>
    <xf numFmtId="4" fontId="9" fillId="0" borderId="1" xfId="0" applyNumberFormat="1" applyFont="1" applyBorder="1" applyAlignment="1">
      <alignment vertical="center"/>
    </xf>
    <xf numFmtId="4" fontId="4" fillId="0" borderId="1" xfId="2" applyNumberFormat="1" applyFont="1" applyBorder="1"/>
    <xf numFmtId="0" fontId="10" fillId="0" borderId="1" xfId="0" applyFont="1" applyBorder="1"/>
    <xf numFmtId="0" fontId="4" fillId="0" borderId="0" xfId="2" applyFont="1" applyBorder="1"/>
    <xf numFmtId="0" fontId="4" fillId="0" borderId="0" xfId="2" applyFont="1" applyFill="1" applyBorder="1"/>
    <xf numFmtId="0" fontId="11" fillId="0" borderId="0" xfId="2" applyFont="1" applyBorder="1" applyAlignment="1">
      <alignment horizontal="left"/>
    </xf>
    <xf numFmtId="0" fontId="11" fillId="0" borderId="0" xfId="2" applyFont="1" applyBorder="1"/>
    <xf numFmtId="164" fontId="11" fillId="0" borderId="0" xfId="2" applyNumberFormat="1" applyFont="1" applyBorder="1"/>
    <xf numFmtId="0" fontId="4" fillId="0" borderId="0" xfId="2" applyFont="1" applyAlignment="1">
      <alignment vertical="top"/>
    </xf>
    <xf numFmtId="4" fontId="4" fillId="0" borderId="0" xfId="2" applyNumberFormat="1" applyFont="1" applyAlignment="1">
      <alignment horizontal="center"/>
    </xf>
    <xf numFmtId="1" fontId="4" fillId="0" borderId="0" xfId="2" applyNumberFormat="1" applyFont="1" applyAlignment="1">
      <alignment horizontal="center"/>
    </xf>
    <xf numFmtId="165" fontId="4" fillId="0" borderId="0" xfId="2" applyNumberFormat="1" applyFont="1" applyAlignment="1">
      <alignment horizontal="right"/>
    </xf>
    <xf numFmtId="4" fontId="4" fillId="0" borderId="0" xfId="2" applyNumberFormat="1" applyFont="1" applyAlignment="1">
      <alignment horizontal="right"/>
    </xf>
    <xf numFmtId="4" fontId="4" fillId="0" borderId="0" xfId="2" applyNumberFormat="1" applyFont="1"/>
    <xf numFmtId="0" fontId="4" fillId="0" borderId="0" xfId="2" applyFont="1" applyAlignment="1">
      <alignment horizontal="left" vertical="top"/>
    </xf>
    <xf numFmtId="4" fontId="4" fillId="0" borderId="0" xfId="2" applyNumberFormat="1" applyFont="1" applyAlignment="1">
      <alignment horizontal="left"/>
    </xf>
    <xf numFmtId="0" fontId="4" fillId="0" borderId="0" xfId="2" applyFont="1" applyAlignment="1">
      <alignment horizontal="left"/>
    </xf>
    <xf numFmtId="0" fontId="14" fillId="0" borderId="0" xfId="0" applyFont="1"/>
    <xf numFmtId="4" fontId="14" fillId="0" borderId="1" xfId="0" applyNumberFormat="1" applyFont="1" applyBorder="1"/>
    <xf numFmtId="0" fontId="14" fillId="0" borderId="0" xfId="0" applyFont="1" applyAlignment="1">
      <alignment horizontal="left"/>
    </xf>
    <xf numFmtId="4" fontId="15" fillId="0" borderId="1" xfId="0" applyNumberFormat="1" applyFont="1" applyBorder="1"/>
    <xf numFmtId="0" fontId="13" fillId="0" borderId="0" xfId="0" applyFont="1" applyBorder="1" applyAlignment="1"/>
    <xf numFmtId="0" fontId="14" fillId="0" borderId="0" xfId="0" applyFont="1" applyBorder="1"/>
    <xf numFmtId="0" fontId="16" fillId="0" borderId="0" xfId="0" applyFont="1" applyBorder="1" applyAlignment="1">
      <alignment vertical="center"/>
    </xf>
    <xf numFmtId="0" fontId="14" fillId="0" borderId="4" xfId="0" applyFont="1" applyBorder="1"/>
    <xf numFmtId="0" fontId="14" fillId="0" borderId="2" xfId="0" applyFont="1" applyBorder="1"/>
    <xf numFmtId="0" fontId="15" fillId="0" borderId="3" xfId="0" applyFont="1" applyBorder="1"/>
    <xf numFmtId="4" fontId="13" fillId="3" borderId="1" xfId="0" applyNumberFormat="1" applyFont="1" applyFill="1" applyBorder="1" applyAlignment="1"/>
    <xf numFmtId="0" fontId="14" fillId="3" borderId="0" xfId="0" applyFont="1" applyFill="1"/>
    <xf numFmtId="0" fontId="14" fillId="3" borderId="0" xfId="0" applyFont="1" applyFill="1" applyAlignment="1"/>
    <xf numFmtId="4" fontId="14" fillId="3" borderId="0" xfId="0" applyNumberFormat="1" applyFont="1" applyFill="1" applyAlignment="1"/>
    <xf numFmtId="0" fontId="15" fillId="0" borderId="0" xfId="0" applyFont="1" applyAlignment="1">
      <alignment horizontal="left" vertical="center"/>
    </xf>
    <xf numFmtId="0" fontId="13" fillId="3" borderId="0" xfId="0" applyFont="1" applyFill="1"/>
    <xf numFmtId="0" fontId="14" fillId="3" borderId="0" xfId="0" applyFont="1" applyFill="1" applyBorder="1"/>
    <xf numFmtId="0" fontId="13" fillId="0" borderId="0" xfId="0" applyFont="1" applyAlignment="1">
      <alignment horizontal="justify"/>
    </xf>
    <xf numFmtId="0" fontId="14" fillId="3" borderId="0" xfId="0" applyFont="1" applyFill="1" applyAlignment="1">
      <alignment horizontal="justify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justify"/>
    </xf>
    <xf numFmtId="0" fontId="13" fillId="0" borderId="0" xfId="0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0" borderId="4" xfId="0" applyFont="1" applyBorder="1" applyAlignment="1">
      <alignment horizontal="center"/>
    </xf>
    <xf numFmtId="1" fontId="20" fillId="2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14" fillId="0" borderId="0" xfId="0" applyFont="1" applyAlignment="1">
      <alignment horizontal="center"/>
    </xf>
    <xf numFmtId="0" fontId="21" fillId="3" borderId="0" xfId="0" applyFont="1" applyFill="1"/>
    <xf numFmtId="0" fontId="20" fillId="2" borderId="1" xfId="1" applyFont="1" applyFill="1" applyBorder="1" applyAlignment="1">
      <alignment horizontal="center" vertical="center"/>
    </xf>
    <xf numFmtId="0" fontId="20" fillId="0" borderId="1" xfId="1" applyFont="1" applyBorder="1" applyAlignment="1">
      <alignment vertical="top"/>
    </xf>
    <xf numFmtId="0" fontId="20" fillId="0" borderId="0" xfId="0" applyFont="1"/>
    <xf numFmtId="0" fontId="20" fillId="0" borderId="1" xfId="1" applyFont="1" applyBorder="1" applyAlignment="1">
      <alignment wrapText="1"/>
    </xf>
    <xf numFmtId="0" fontId="20" fillId="0" borderId="1" xfId="0" applyFont="1" applyBorder="1"/>
    <xf numFmtId="0" fontId="20" fillId="3" borderId="1" xfId="0" applyFont="1" applyFill="1" applyBorder="1"/>
    <xf numFmtId="0" fontId="13" fillId="0" borderId="1" xfId="0" applyFont="1" applyBorder="1" applyAlignment="1">
      <alignment horizontal="justify" vertical="top"/>
    </xf>
    <xf numFmtId="0" fontId="13" fillId="2" borderId="1" xfId="1" applyFont="1" applyFill="1" applyBorder="1" applyAlignment="1">
      <alignment vertical="top" wrapText="1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wrapText="1"/>
    </xf>
    <xf numFmtId="1" fontId="13" fillId="2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168" fontId="14" fillId="0" borderId="1" xfId="0" applyNumberFormat="1" applyFont="1" applyBorder="1"/>
    <xf numFmtId="0" fontId="13" fillId="0" borderId="1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15" fillId="0" borderId="0" xfId="0" applyFont="1" applyAlignment="1">
      <alignment horizontal="justify" vertical="center"/>
    </xf>
    <xf numFmtId="0" fontId="13" fillId="2" borderId="1" xfId="1" applyFont="1" applyFill="1" applyBorder="1" applyAlignment="1">
      <alignment vertical="top"/>
    </xf>
    <xf numFmtId="0" fontId="13" fillId="2" borderId="1" xfId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4" fontId="20" fillId="0" borderId="1" xfId="1" applyNumberFormat="1" applyFont="1" applyBorder="1" applyAlignment="1">
      <alignment wrapText="1"/>
    </xf>
    <xf numFmtId="0" fontId="13" fillId="0" borderId="1" xfId="0" applyFont="1" applyBorder="1" applyAlignment="1">
      <alignment horizontal="justify"/>
    </xf>
    <xf numFmtId="0" fontId="16" fillId="0" borderId="0" xfId="0" applyFont="1" applyBorder="1" applyAlignment="1">
      <alignment vertical="top"/>
    </xf>
    <xf numFmtId="0" fontId="13" fillId="2" borderId="1" xfId="1" applyFont="1" applyFill="1" applyBorder="1" applyAlignment="1">
      <alignment horizontal="justify" vertical="top"/>
    </xf>
    <xf numFmtId="0" fontId="14" fillId="0" borderId="0" xfId="0" applyFont="1" applyAlignment="1">
      <alignment horizontal="center" vertical="top"/>
    </xf>
    <xf numFmtId="0" fontId="20" fillId="0" borderId="0" xfId="0" applyFont="1" applyBorder="1"/>
    <xf numFmtId="0" fontId="13" fillId="0" borderId="0" xfId="0" applyFont="1" applyBorder="1" applyAlignment="1">
      <alignment vertical="top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justify"/>
    </xf>
    <xf numFmtId="0" fontId="14" fillId="3" borderId="0" xfId="0" applyFont="1" applyFill="1" applyBorder="1" applyAlignment="1">
      <alignment horizontal="center"/>
    </xf>
    <xf numFmtId="4" fontId="14" fillId="3" borderId="0" xfId="0" applyNumberFormat="1" applyFont="1" applyFill="1" applyBorder="1" applyAlignment="1"/>
    <xf numFmtId="0" fontId="13" fillId="0" borderId="1" xfId="1" applyFont="1" applyBorder="1" applyAlignment="1">
      <alignment horizontal="center" vertical="top"/>
    </xf>
    <xf numFmtId="0" fontId="13" fillId="0" borderId="1" xfId="1" applyFont="1" applyBorder="1" applyAlignment="1">
      <alignment vertical="top"/>
    </xf>
    <xf numFmtId="0" fontId="26" fillId="0" borderId="0" xfId="1" applyFont="1" applyAlignment="1">
      <alignment vertical="center"/>
    </xf>
    <xf numFmtId="0" fontId="13" fillId="0" borderId="1" xfId="1" applyNumberFormat="1" applyFont="1" applyBorder="1" applyAlignment="1">
      <alignment horizontal="center" vertical="top"/>
    </xf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1" fontId="13" fillId="0" borderId="1" xfId="1" applyNumberFormat="1" applyFont="1" applyBorder="1" applyAlignment="1">
      <alignment horizontal="center" vertical="top"/>
    </xf>
    <xf numFmtId="0" fontId="14" fillId="3" borderId="1" xfId="9" applyFont="1" applyFill="1" applyBorder="1" applyAlignment="1">
      <alignment vertical="top"/>
    </xf>
    <xf numFmtId="0" fontId="14" fillId="3" borderId="1" xfId="9" applyFont="1" applyFill="1" applyBorder="1" applyAlignment="1">
      <alignment horizontal="center" vertical="top"/>
    </xf>
    <xf numFmtId="0" fontId="14" fillId="3" borderId="1" xfId="9" applyFont="1" applyFill="1" applyBorder="1"/>
    <xf numFmtId="1" fontId="27" fillId="3" borderId="0" xfId="7" applyNumberFormat="1" applyFont="1" applyFill="1" applyBorder="1" applyAlignment="1">
      <alignment horizontal="left" vertical="top"/>
    </xf>
    <xf numFmtId="49" fontId="27" fillId="3" borderId="0" xfId="7" applyNumberFormat="1" applyFont="1" applyFill="1" applyBorder="1" applyAlignment="1">
      <alignment horizontal="left" vertical="top"/>
    </xf>
    <xf numFmtId="49" fontId="4" fillId="3" borderId="0" xfId="7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20" fillId="0" borderId="0" xfId="0" applyFont="1" applyAlignment="1">
      <alignment horizontal="justify"/>
    </xf>
    <xf numFmtId="0" fontId="13" fillId="2" borderId="1" xfId="1" applyFont="1" applyFill="1" applyBorder="1" applyAlignment="1">
      <alignment horizontal="justify" vertical="top" wrapText="1"/>
    </xf>
    <xf numFmtId="1" fontId="20" fillId="2" borderId="1" xfId="1" applyNumberFormat="1" applyFont="1" applyFill="1" applyBorder="1" applyAlignment="1">
      <alignment horizontal="justify" vertical="center" wrapText="1"/>
    </xf>
    <xf numFmtId="0" fontId="19" fillId="0" borderId="0" xfId="0" applyFont="1" applyAlignment="1">
      <alignment horizontal="justify"/>
    </xf>
    <xf numFmtId="0" fontId="20" fillId="0" borderId="1" xfId="1" applyFont="1" applyBorder="1" applyAlignment="1">
      <alignment horizontal="justify" vertical="top"/>
    </xf>
    <xf numFmtId="0" fontId="13" fillId="0" borderId="1" xfId="0" applyNumberFormat="1" applyFont="1" applyBorder="1" applyAlignment="1">
      <alignment horizontal="justify" vertical="top"/>
    </xf>
    <xf numFmtId="0" fontId="14" fillId="0" borderId="1" xfId="0" applyFont="1" applyBorder="1" applyAlignment="1">
      <alignment horizontal="justify"/>
    </xf>
    <xf numFmtId="0" fontId="13" fillId="0" borderId="1" xfId="8" applyFont="1" applyBorder="1" applyAlignment="1">
      <alignment horizontal="justify" vertical="top"/>
    </xf>
    <xf numFmtId="4" fontId="20" fillId="0" borderId="1" xfId="1" applyNumberFormat="1" applyFont="1" applyBorder="1" applyAlignment="1">
      <alignment horizontal="justify" wrapText="1"/>
    </xf>
    <xf numFmtId="0" fontId="13" fillId="0" borderId="6" xfId="0" applyFont="1" applyBorder="1" applyAlignment="1">
      <alignment horizontal="justify" vertical="top"/>
    </xf>
    <xf numFmtId="0" fontId="14" fillId="0" borderId="0" xfId="0" applyFont="1" applyAlignment="1">
      <alignment horizontal="justify"/>
    </xf>
    <xf numFmtId="0" fontId="15" fillId="0" borderId="3" xfId="0" applyFont="1" applyBorder="1" applyAlignment="1">
      <alignment horizontal="justify"/>
    </xf>
    <xf numFmtId="4" fontId="20" fillId="0" borderId="0" xfId="1" applyNumberFormat="1" applyFont="1" applyBorder="1" applyAlignment="1">
      <alignment horizontal="justify" wrapText="1"/>
    </xf>
    <xf numFmtId="0" fontId="14" fillId="0" borderId="0" xfId="0" applyFont="1" applyAlignment="1">
      <alignment horizontal="justify" vertical="top"/>
    </xf>
    <xf numFmtId="0" fontId="16" fillId="0" borderId="0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4" fontId="20" fillId="0" borderId="0" xfId="1" applyNumberFormat="1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13" fillId="0" borderId="0" xfId="0" applyFont="1" applyAlignment="1">
      <alignment horizontal="center" vertical="top"/>
    </xf>
    <xf numFmtId="4" fontId="13" fillId="0" borderId="0" xfId="0" applyNumberFormat="1" applyFont="1" applyAlignment="1">
      <alignment horizontal="right"/>
    </xf>
    <xf numFmtId="1" fontId="13" fillId="2" borderId="1" xfId="1" applyNumberFormat="1" applyFont="1" applyFill="1" applyBorder="1" applyAlignment="1">
      <alignment horizontal="right" vertical="center" wrapText="1"/>
    </xf>
    <xf numFmtId="168" fontId="14" fillId="0" borderId="1" xfId="0" applyNumberFormat="1" applyFont="1" applyBorder="1" applyAlignment="1">
      <alignment horizontal="right"/>
    </xf>
    <xf numFmtId="4" fontId="13" fillId="0" borderId="1" xfId="1" applyNumberFormat="1" applyFont="1" applyBorder="1" applyAlignment="1">
      <alignment horizontal="right" wrapText="1"/>
    </xf>
    <xf numFmtId="4" fontId="15" fillId="0" borderId="4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3" fillId="0" borderId="0" xfId="0" applyNumberFormat="1" applyFont="1" applyAlignment="1">
      <alignment horizontal="right" vertical="top"/>
    </xf>
    <xf numFmtId="4" fontId="13" fillId="0" borderId="0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" vertical="top"/>
    </xf>
    <xf numFmtId="0" fontId="3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16" fillId="0" borderId="0" xfId="0" applyFont="1" applyBorder="1" applyAlignment="1">
      <alignment vertical="center"/>
    </xf>
    <xf numFmtId="0" fontId="13" fillId="0" borderId="0" xfId="0" applyFont="1" applyBorder="1" applyAlignment="1"/>
  </cellXfs>
  <cellStyles count="10">
    <cellStyle name="Dobro" xfId="7" builtinId="26"/>
    <cellStyle name="Navadno" xfId="0" builtinId="0"/>
    <cellStyle name="Navadno 2" xfId="1"/>
    <cellStyle name="Navadno 2 2" xfId="2"/>
    <cellStyle name="Odstotek 2" xfId="3"/>
    <cellStyle name="Opomba 2" xfId="9"/>
    <cellStyle name="Opozorilo" xfId="8" builtinId="11"/>
    <cellStyle name="Popis Evo" xfId="4"/>
    <cellStyle name="Valuta 2" xfId="5"/>
    <cellStyle name="Vejic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showZeros="0" tabSelected="1" zoomScaleNormal="100" workbookViewId="0"/>
  </sheetViews>
  <sheetFormatPr defaultRowHeight="14.25" x14ac:dyDescent="0.2"/>
  <cols>
    <col min="1" max="1" width="10.5703125" style="1" customWidth="1"/>
    <col min="2" max="2" width="50" style="1" customWidth="1"/>
    <col min="3" max="3" width="23.5703125" style="1" customWidth="1"/>
    <col min="4" max="4" width="5.28515625" style="1" customWidth="1"/>
    <col min="5" max="256" width="9.140625" style="1"/>
    <col min="257" max="257" width="16.7109375" style="1" customWidth="1"/>
    <col min="258" max="258" width="50.5703125" style="1" bestFit="1" customWidth="1"/>
    <col min="259" max="259" width="18.42578125" style="1" customWidth="1"/>
    <col min="260" max="512" width="9.140625" style="1"/>
    <col min="513" max="513" width="16.7109375" style="1" customWidth="1"/>
    <col min="514" max="514" width="50.5703125" style="1" bestFit="1" customWidth="1"/>
    <col min="515" max="515" width="18.42578125" style="1" customWidth="1"/>
    <col min="516" max="768" width="9.140625" style="1"/>
    <col min="769" max="769" width="16.7109375" style="1" customWidth="1"/>
    <col min="770" max="770" width="50.5703125" style="1" bestFit="1" customWidth="1"/>
    <col min="771" max="771" width="18.42578125" style="1" customWidth="1"/>
    <col min="772" max="1024" width="9.140625" style="1"/>
    <col min="1025" max="1025" width="16.7109375" style="1" customWidth="1"/>
    <col min="1026" max="1026" width="50.5703125" style="1" bestFit="1" customWidth="1"/>
    <col min="1027" max="1027" width="18.42578125" style="1" customWidth="1"/>
    <col min="1028" max="1280" width="9.140625" style="1"/>
    <col min="1281" max="1281" width="16.7109375" style="1" customWidth="1"/>
    <col min="1282" max="1282" width="50.5703125" style="1" bestFit="1" customWidth="1"/>
    <col min="1283" max="1283" width="18.42578125" style="1" customWidth="1"/>
    <col min="1284" max="1536" width="9.140625" style="1"/>
    <col min="1537" max="1537" width="16.7109375" style="1" customWidth="1"/>
    <col min="1538" max="1538" width="50.5703125" style="1" bestFit="1" customWidth="1"/>
    <col min="1539" max="1539" width="18.42578125" style="1" customWidth="1"/>
    <col min="1540" max="1792" width="9.140625" style="1"/>
    <col min="1793" max="1793" width="16.7109375" style="1" customWidth="1"/>
    <col min="1794" max="1794" width="50.5703125" style="1" bestFit="1" customWidth="1"/>
    <col min="1795" max="1795" width="18.42578125" style="1" customWidth="1"/>
    <col min="1796" max="2048" width="9.140625" style="1"/>
    <col min="2049" max="2049" width="16.7109375" style="1" customWidth="1"/>
    <col min="2050" max="2050" width="50.5703125" style="1" bestFit="1" customWidth="1"/>
    <col min="2051" max="2051" width="18.42578125" style="1" customWidth="1"/>
    <col min="2052" max="2304" width="9.140625" style="1"/>
    <col min="2305" max="2305" width="16.7109375" style="1" customWidth="1"/>
    <col min="2306" max="2306" width="50.5703125" style="1" bestFit="1" customWidth="1"/>
    <col min="2307" max="2307" width="18.42578125" style="1" customWidth="1"/>
    <col min="2308" max="2560" width="9.140625" style="1"/>
    <col min="2561" max="2561" width="16.7109375" style="1" customWidth="1"/>
    <col min="2562" max="2562" width="50.5703125" style="1" bestFit="1" customWidth="1"/>
    <col min="2563" max="2563" width="18.42578125" style="1" customWidth="1"/>
    <col min="2564" max="2816" width="9.140625" style="1"/>
    <col min="2817" max="2817" width="16.7109375" style="1" customWidth="1"/>
    <col min="2818" max="2818" width="50.5703125" style="1" bestFit="1" customWidth="1"/>
    <col min="2819" max="2819" width="18.42578125" style="1" customWidth="1"/>
    <col min="2820" max="3072" width="9.140625" style="1"/>
    <col min="3073" max="3073" width="16.7109375" style="1" customWidth="1"/>
    <col min="3074" max="3074" width="50.5703125" style="1" bestFit="1" customWidth="1"/>
    <col min="3075" max="3075" width="18.42578125" style="1" customWidth="1"/>
    <col min="3076" max="3328" width="9.140625" style="1"/>
    <col min="3329" max="3329" width="16.7109375" style="1" customWidth="1"/>
    <col min="3330" max="3330" width="50.5703125" style="1" bestFit="1" customWidth="1"/>
    <col min="3331" max="3331" width="18.42578125" style="1" customWidth="1"/>
    <col min="3332" max="3584" width="9.140625" style="1"/>
    <col min="3585" max="3585" width="16.7109375" style="1" customWidth="1"/>
    <col min="3586" max="3586" width="50.5703125" style="1" bestFit="1" customWidth="1"/>
    <col min="3587" max="3587" width="18.42578125" style="1" customWidth="1"/>
    <col min="3588" max="3840" width="9.140625" style="1"/>
    <col min="3841" max="3841" width="16.7109375" style="1" customWidth="1"/>
    <col min="3842" max="3842" width="50.5703125" style="1" bestFit="1" customWidth="1"/>
    <col min="3843" max="3843" width="18.42578125" style="1" customWidth="1"/>
    <col min="3844" max="4096" width="9.140625" style="1"/>
    <col min="4097" max="4097" width="16.7109375" style="1" customWidth="1"/>
    <col min="4098" max="4098" width="50.5703125" style="1" bestFit="1" customWidth="1"/>
    <col min="4099" max="4099" width="18.42578125" style="1" customWidth="1"/>
    <col min="4100" max="4352" width="9.140625" style="1"/>
    <col min="4353" max="4353" width="16.7109375" style="1" customWidth="1"/>
    <col min="4354" max="4354" width="50.5703125" style="1" bestFit="1" customWidth="1"/>
    <col min="4355" max="4355" width="18.42578125" style="1" customWidth="1"/>
    <col min="4356" max="4608" width="9.140625" style="1"/>
    <col min="4609" max="4609" width="16.7109375" style="1" customWidth="1"/>
    <col min="4610" max="4610" width="50.5703125" style="1" bestFit="1" customWidth="1"/>
    <col min="4611" max="4611" width="18.42578125" style="1" customWidth="1"/>
    <col min="4612" max="4864" width="9.140625" style="1"/>
    <col min="4865" max="4865" width="16.7109375" style="1" customWidth="1"/>
    <col min="4866" max="4866" width="50.5703125" style="1" bestFit="1" customWidth="1"/>
    <col min="4867" max="4867" width="18.42578125" style="1" customWidth="1"/>
    <col min="4868" max="5120" width="9.140625" style="1"/>
    <col min="5121" max="5121" width="16.7109375" style="1" customWidth="1"/>
    <col min="5122" max="5122" width="50.5703125" style="1" bestFit="1" customWidth="1"/>
    <col min="5123" max="5123" width="18.42578125" style="1" customWidth="1"/>
    <col min="5124" max="5376" width="9.140625" style="1"/>
    <col min="5377" max="5377" width="16.7109375" style="1" customWidth="1"/>
    <col min="5378" max="5378" width="50.5703125" style="1" bestFit="1" customWidth="1"/>
    <col min="5379" max="5379" width="18.42578125" style="1" customWidth="1"/>
    <col min="5380" max="5632" width="9.140625" style="1"/>
    <col min="5633" max="5633" width="16.7109375" style="1" customWidth="1"/>
    <col min="5634" max="5634" width="50.5703125" style="1" bestFit="1" customWidth="1"/>
    <col min="5635" max="5635" width="18.42578125" style="1" customWidth="1"/>
    <col min="5636" max="5888" width="9.140625" style="1"/>
    <col min="5889" max="5889" width="16.7109375" style="1" customWidth="1"/>
    <col min="5890" max="5890" width="50.5703125" style="1" bestFit="1" customWidth="1"/>
    <col min="5891" max="5891" width="18.42578125" style="1" customWidth="1"/>
    <col min="5892" max="6144" width="9.140625" style="1"/>
    <col min="6145" max="6145" width="16.7109375" style="1" customWidth="1"/>
    <col min="6146" max="6146" width="50.5703125" style="1" bestFit="1" customWidth="1"/>
    <col min="6147" max="6147" width="18.42578125" style="1" customWidth="1"/>
    <col min="6148" max="6400" width="9.140625" style="1"/>
    <col min="6401" max="6401" width="16.7109375" style="1" customWidth="1"/>
    <col min="6402" max="6402" width="50.5703125" style="1" bestFit="1" customWidth="1"/>
    <col min="6403" max="6403" width="18.42578125" style="1" customWidth="1"/>
    <col min="6404" max="6656" width="9.140625" style="1"/>
    <col min="6657" max="6657" width="16.7109375" style="1" customWidth="1"/>
    <col min="6658" max="6658" width="50.5703125" style="1" bestFit="1" customWidth="1"/>
    <col min="6659" max="6659" width="18.42578125" style="1" customWidth="1"/>
    <col min="6660" max="6912" width="9.140625" style="1"/>
    <col min="6913" max="6913" width="16.7109375" style="1" customWidth="1"/>
    <col min="6914" max="6914" width="50.5703125" style="1" bestFit="1" customWidth="1"/>
    <col min="6915" max="6915" width="18.42578125" style="1" customWidth="1"/>
    <col min="6916" max="7168" width="9.140625" style="1"/>
    <col min="7169" max="7169" width="16.7109375" style="1" customWidth="1"/>
    <col min="7170" max="7170" width="50.5703125" style="1" bestFit="1" customWidth="1"/>
    <col min="7171" max="7171" width="18.42578125" style="1" customWidth="1"/>
    <col min="7172" max="7424" width="9.140625" style="1"/>
    <col min="7425" max="7425" width="16.7109375" style="1" customWidth="1"/>
    <col min="7426" max="7426" width="50.5703125" style="1" bestFit="1" customWidth="1"/>
    <col min="7427" max="7427" width="18.42578125" style="1" customWidth="1"/>
    <col min="7428" max="7680" width="9.140625" style="1"/>
    <col min="7681" max="7681" width="16.7109375" style="1" customWidth="1"/>
    <col min="7682" max="7682" width="50.5703125" style="1" bestFit="1" customWidth="1"/>
    <col min="7683" max="7683" width="18.42578125" style="1" customWidth="1"/>
    <col min="7684" max="7936" width="9.140625" style="1"/>
    <col min="7937" max="7937" width="16.7109375" style="1" customWidth="1"/>
    <col min="7938" max="7938" width="50.5703125" style="1" bestFit="1" customWidth="1"/>
    <col min="7939" max="7939" width="18.42578125" style="1" customWidth="1"/>
    <col min="7940" max="8192" width="9.140625" style="1"/>
    <col min="8193" max="8193" width="16.7109375" style="1" customWidth="1"/>
    <col min="8194" max="8194" width="50.5703125" style="1" bestFit="1" customWidth="1"/>
    <col min="8195" max="8195" width="18.42578125" style="1" customWidth="1"/>
    <col min="8196" max="8448" width="9.140625" style="1"/>
    <col min="8449" max="8449" width="16.7109375" style="1" customWidth="1"/>
    <col min="8450" max="8450" width="50.5703125" style="1" bestFit="1" customWidth="1"/>
    <col min="8451" max="8451" width="18.42578125" style="1" customWidth="1"/>
    <col min="8452" max="8704" width="9.140625" style="1"/>
    <col min="8705" max="8705" width="16.7109375" style="1" customWidth="1"/>
    <col min="8706" max="8706" width="50.5703125" style="1" bestFit="1" customWidth="1"/>
    <col min="8707" max="8707" width="18.42578125" style="1" customWidth="1"/>
    <col min="8708" max="8960" width="9.140625" style="1"/>
    <col min="8961" max="8961" width="16.7109375" style="1" customWidth="1"/>
    <col min="8962" max="8962" width="50.5703125" style="1" bestFit="1" customWidth="1"/>
    <col min="8963" max="8963" width="18.42578125" style="1" customWidth="1"/>
    <col min="8964" max="9216" width="9.140625" style="1"/>
    <col min="9217" max="9217" width="16.7109375" style="1" customWidth="1"/>
    <col min="9218" max="9218" width="50.5703125" style="1" bestFit="1" customWidth="1"/>
    <col min="9219" max="9219" width="18.42578125" style="1" customWidth="1"/>
    <col min="9220" max="9472" width="9.140625" style="1"/>
    <col min="9473" max="9473" width="16.7109375" style="1" customWidth="1"/>
    <col min="9474" max="9474" width="50.5703125" style="1" bestFit="1" customWidth="1"/>
    <col min="9475" max="9475" width="18.42578125" style="1" customWidth="1"/>
    <col min="9476" max="9728" width="9.140625" style="1"/>
    <col min="9729" max="9729" width="16.7109375" style="1" customWidth="1"/>
    <col min="9730" max="9730" width="50.5703125" style="1" bestFit="1" customWidth="1"/>
    <col min="9731" max="9731" width="18.42578125" style="1" customWidth="1"/>
    <col min="9732" max="9984" width="9.140625" style="1"/>
    <col min="9985" max="9985" width="16.7109375" style="1" customWidth="1"/>
    <col min="9986" max="9986" width="50.5703125" style="1" bestFit="1" customWidth="1"/>
    <col min="9987" max="9987" width="18.42578125" style="1" customWidth="1"/>
    <col min="9988" max="10240" width="9.140625" style="1"/>
    <col min="10241" max="10241" width="16.7109375" style="1" customWidth="1"/>
    <col min="10242" max="10242" width="50.5703125" style="1" bestFit="1" customWidth="1"/>
    <col min="10243" max="10243" width="18.42578125" style="1" customWidth="1"/>
    <col min="10244" max="10496" width="9.140625" style="1"/>
    <col min="10497" max="10497" width="16.7109375" style="1" customWidth="1"/>
    <col min="10498" max="10498" width="50.5703125" style="1" bestFit="1" customWidth="1"/>
    <col min="10499" max="10499" width="18.42578125" style="1" customWidth="1"/>
    <col min="10500" max="10752" width="9.140625" style="1"/>
    <col min="10753" max="10753" width="16.7109375" style="1" customWidth="1"/>
    <col min="10754" max="10754" width="50.5703125" style="1" bestFit="1" customWidth="1"/>
    <col min="10755" max="10755" width="18.42578125" style="1" customWidth="1"/>
    <col min="10756" max="11008" width="9.140625" style="1"/>
    <col min="11009" max="11009" width="16.7109375" style="1" customWidth="1"/>
    <col min="11010" max="11010" width="50.5703125" style="1" bestFit="1" customWidth="1"/>
    <col min="11011" max="11011" width="18.42578125" style="1" customWidth="1"/>
    <col min="11012" max="11264" width="9.140625" style="1"/>
    <col min="11265" max="11265" width="16.7109375" style="1" customWidth="1"/>
    <col min="11266" max="11266" width="50.5703125" style="1" bestFit="1" customWidth="1"/>
    <col min="11267" max="11267" width="18.42578125" style="1" customWidth="1"/>
    <col min="11268" max="11520" width="9.140625" style="1"/>
    <col min="11521" max="11521" width="16.7109375" style="1" customWidth="1"/>
    <col min="11522" max="11522" width="50.5703125" style="1" bestFit="1" customWidth="1"/>
    <col min="11523" max="11523" width="18.42578125" style="1" customWidth="1"/>
    <col min="11524" max="11776" width="9.140625" style="1"/>
    <col min="11777" max="11777" width="16.7109375" style="1" customWidth="1"/>
    <col min="11778" max="11778" width="50.5703125" style="1" bestFit="1" customWidth="1"/>
    <col min="11779" max="11779" width="18.42578125" style="1" customWidth="1"/>
    <col min="11780" max="12032" width="9.140625" style="1"/>
    <col min="12033" max="12033" width="16.7109375" style="1" customWidth="1"/>
    <col min="12034" max="12034" width="50.5703125" style="1" bestFit="1" customWidth="1"/>
    <col min="12035" max="12035" width="18.42578125" style="1" customWidth="1"/>
    <col min="12036" max="12288" width="9.140625" style="1"/>
    <col min="12289" max="12289" width="16.7109375" style="1" customWidth="1"/>
    <col min="12290" max="12290" width="50.5703125" style="1" bestFit="1" customWidth="1"/>
    <col min="12291" max="12291" width="18.42578125" style="1" customWidth="1"/>
    <col min="12292" max="12544" width="9.140625" style="1"/>
    <col min="12545" max="12545" width="16.7109375" style="1" customWidth="1"/>
    <col min="12546" max="12546" width="50.5703125" style="1" bestFit="1" customWidth="1"/>
    <col min="12547" max="12547" width="18.42578125" style="1" customWidth="1"/>
    <col min="12548" max="12800" width="9.140625" style="1"/>
    <col min="12801" max="12801" width="16.7109375" style="1" customWidth="1"/>
    <col min="12802" max="12802" width="50.5703125" style="1" bestFit="1" customWidth="1"/>
    <col min="12803" max="12803" width="18.42578125" style="1" customWidth="1"/>
    <col min="12804" max="13056" width="9.140625" style="1"/>
    <col min="13057" max="13057" width="16.7109375" style="1" customWidth="1"/>
    <col min="13058" max="13058" width="50.5703125" style="1" bestFit="1" customWidth="1"/>
    <col min="13059" max="13059" width="18.42578125" style="1" customWidth="1"/>
    <col min="13060" max="13312" width="9.140625" style="1"/>
    <col min="13313" max="13313" width="16.7109375" style="1" customWidth="1"/>
    <col min="13314" max="13314" width="50.5703125" style="1" bestFit="1" customWidth="1"/>
    <col min="13315" max="13315" width="18.42578125" style="1" customWidth="1"/>
    <col min="13316" max="13568" width="9.140625" style="1"/>
    <col min="13569" max="13569" width="16.7109375" style="1" customWidth="1"/>
    <col min="13570" max="13570" width="50.5703125" style="1" bestFit="1" customWidth="1"/>
    <col min="13571" max="13571" width="18.42578125" style="1" customWidth="1"/>
    <col min="13572" max="13824" width="9.140625" style="1"/>
    <col min="13825" max="13825" width="16.7109375" style="1" customWidth="1"/>
    <col min="13826" max="13826" width="50.5703125" style="1" bestFit="1" customWidth="1"/>
    <col min="13827" max="13827" width="18.42578125" style="1" customWidth="1"/>
    <col min="13828" max="14080" width="9.140625" style="1"/>
    <col min="14081" max="14081" width="16.7109375" style="1" customWidth="1"/>
    <col min="14082" max="14082" width="50.5703125" style="1" bestFit="1" customWidth="1"/>
    <col min="14083" max="14083" width="18.42578125" style="1" customWidth="1"/>
    <col min="14084" max="14336" width="9.140625" style="1"/>
    <col min="14337" max="14337" width="16.7109375" style="1" customWidth="1"/>
    <col min="14338" max="14338" width="50.5703125" style="1" bestFit="1" customWidth="1"/>
    <col min="14339" max="14339" width="18.42578125" style="1" customWidth="1"/>
    <col min="14340" max="14592" width="9.140625" style="1"/>
    <col min="14593" max="14593" width="16.7109375" style="1" customWidth="1"/>
    <col min="14594" max="14594" width="50.5703125" style="1" bestFit="1" customWidth="1"/>
    <col min="14595" max="14595" width="18.42578125" style="1" customWidth="1"/>
    <col min="14596" max="14848" width="9.140625" style="1"/>
    <col min="14849" max="14849" width="16.7109375" style="1" customWidth="1"/>
    <col min="14850" max="14850" width="50.5703125" style="1" bestFit="1" customWidth="1"/>
    <col min="14851" max="14851" width="18.42578125" style="1" customWidth="1"/>
    <col min="14852" max="15104" width="9.140625" style="1"/>
    <col min="15105" max="15105" width="16.7109375" style="1" customWidth="1"/>
    <col min="15106" max="15106" width="50.5703125" style="1" bestFit="1" customWidth="1"/>
    <col min="15107" max="15107" width="18.42578125" style="1" customWidth="1"/>
    <col min="15108" max="15360" width="9.140625" style="1"/>
    <col min="15361" max="15361" width="16.7109375" style="1" customWidth="1"/>
    <col min="15362" max="15362" width="50.5703125" style="1" bestFit="1" customWidth="1"/>
    <col min="15363" max="15363" width="18.42578125" style="1" customWidth="1"/>
    <col min="15364" max="15616" width="9.140625" style="1"/>
    <col min="15617" max="15617" width="16.7109375" style="1" customWidth="1"/>
    <col min="15618" max="15618" width="50.5703125" style="1" bestFit="1" customWidth="1"/>
    <col min="15619" max="15619" width="18.42578125" style="1" customWidth="1"/>
    <col min="15620" max="15872" width="9.140625" style="1"/>
    <col min="15873" max="15873" width="16.7109375" style="1" customWidth="1"/>
    <col min="15874" max="15874" width="50.5703125" style="1" bestFit="1" customWidth="1"/>
    <col min="15875" max="15875" width="18.42578125" style="1" customWidth="1"/>
    <col min="15876" max="16128" width="9.140625" style="1"/>
    <col min="16129" max="16129" width="16.7109375" style="1" customWidth="1"/>
    <col min="16130" max="16130" width="50.5703125" style="1" bestFit="1" customWidth="1"/>
    <col min="16131" max="16131" width="18.42578125" style="1" customWidth="1"/>
    <col min="16132" max="16384" width="9.140625" style="1"/>
  </cols>
  <sheetData>
    <row r="2" spans="1:3" ht="18" x14ac:dyDescent="0.25">
      <c r="A2" s="134" t="s">
        <v>178</v>
      </c>
      <c r="B2" s="134"/>
      <c r="C2" s="134"/>
    </row>
    <row r="5" spans="1:3" ht="18" x14ac:dyDescent="0.2">
      <c r="A5" s="2" t="s">
        <v>417</v>
      </c>
    </row>
    <row r="6" spans="1:3" x14ac:dyDescent="0.2">
      <c r="A6" s="3"/>
    </row>
    <row r="7" spans="1:3" ht="15" customHeight="1" x14ac:dyDescent="0.2">
      <c r="A7" s="2" t="s">
        <v>188</v>
      </c>
      <c r="B7" s="4"/>
      <c r="C7" s="4"/>
    </row>
    <row r="8" spans="1:3" ht="14.25" customHeight="1" x14ac:dyDescent="0.2">
      <c r="A8" s="2" t="s">
        <v>189</v>
      </c>
      <c r="B8" s="4"/>
      <c r="C8" s="4"/>
    </row>
    <row r="9" spans="1:3" ht="14.25" customHeight="1" x14ac:dyDescent="0.2">
      <c r="A9" s="2" t="s">
        <v>190</v>
      </c>
      <c r="B9" s="4"/>
      <c r="C9" s="4"/>
    </row>
    <row r="10" spans="1:3" ht="14.25" customHeight="1" x14ac:dyDescent="0.2">
      <c r="A10" s="2" t="s">
        <v>191</v>
      </c>
      <c r="B10" s="4"/>
      <c r="C10" s="4"/>
    </row>
    <row r="11" spans="1:3" ht="14.25" customHeight="1" x14ac:dyDescent="0.2">
      <c r="A11" s="2"/>
      <c r="B11" s="4"/>
      <c r="C11" s="4"/>
    </row>
    <row r="12" spans="1:3" ht="14.25" customHeight="1" x14ac:dyDescent="0.2">
      <c r="A12" s="2"/>
      <c r="B12" s="4"/>
      <c r="C12" s="4"/>
    </row>
    <row r="13" spans="1:3" ht="14.25" customHeight="1" x14ac:dyDescent="0.2">
      <c r="A13" s="2"/>
      <c r="B13" s="4"/>
      <c r="C13" s="4"/>
    </row>
    <row r="14" spans="1:3" x14ac:dyDescent="0.2">
      <c r="A14" s="5"/>
    </row>
    <row r="15" spans="1:3" ht="28.5" x14ac:dyDescent="0.2">
      <c r="A15" s="135" t="s">
        <v>179</v>
      </c>
      <c r="B15" s="135"/>
      <c r="C15" s="6" t="s">
        <v>418</v>
      </c>
    </row>
    <row r="16" spans="1:3" ht="15" x14ac:dyDescent="0.2">
      <c r="A16" s="7" t="s">
        <v>180</v>
      </c>
      <c r="B16" s="8" t="s">
        <v>192</v>
      </c>
      <c r="C16" s="9">
        <f>+'1.Sklop-splošni elektromaterial'!G514</f>
        <v>0</v>
      </c>
    </row>
    <row r="17" spans="1:8" ht="15" x14ac:dyDescent="0.2">
      <c r="A17" s="7" t="s">
        <v>181</v>
      </c>
      <c r="B17" s="10" t="s">
        <v>193</v>
      </c>
      <c r="C17" s="9">
        <f>+'2. Sklop -  svetila&amp;baterije'!H145</f>
        <v>0</v>
      </c>
    </row>
    <row r="18" spans="1:8" ht="15" x14ac:dyDescent="0.2">
      <c r="A18" s="7" t="s">
        <v>182</v>
      </c>
      <c r="B18" s="10" t="s">
        <v>194</v>
      </c>
      <c r="C18" s="9">
        <f>+'3.Sklop-svetila-Uredba zelen JN'!H127</f>
        <v>0</v>
      </c>
    </row>
    <row r="19" spans="1:8" s="11" customFormat="1" x14ac:dyDescent="0.2">
      <c r="B19" s="12"/>
    </row>
    <row r="21" spans="1:8" ht="18" x14ac:dyDescent="0.25">
      <c r="A21" s="13"/>
      <c r="B21" s="14"/>
      <c r="C21" s="15"/>
      <c r="D21" s="14"/>
      <c r="E21" s="14"/>
      <c r="F21" s="14"/>
      <c r="G21" s="14"/>
      <c r="H21" s="14"/>
    </row>
    <row r="22" spans="1:8" x14ac:dyDescent="0.2">
      <c r="A22" s="16" t="s">
        <v>183</v>
      </c>
      <c r="B22" s="17"/>
      <c r="C22" s="18"/>
      <c r="D22" s="19"/>
      <c r="E22" s="20"/>
      <c r="F22" s="21"/>
      <c r="G22" s="21"/>
      <c r="H22" s="21"/>
    </row>
    <row r="23" spans="1:8" x14ac:dyDescent="0.2">
      <c r="A23" s="22"/>
      <c r="B23" s="17"/>
      <c r="C23" s="18"/>
      <c r="D23" s="19"/>
      <c r="E23" s="20"/>
      <c r="F23" s="23"/>
      <c r="G23" s="23"/>
      <c r="H23" s="23"/>
    </row>
    <row r="24" spans="1:8" x14ac:dyDescent="0.2">
      <c r="A24" s="22"/>
      <c r="B24" s="17"/>
      <c r="C24" s="18"/>
      <c r="D24" s="19"/>
      <c r="E24" s="20"/>
      <c r="F24" s="23"/>
      <c r="G24" s="23"/>
      <c r="H24" s="23"/>
    </row>
    <row r="25" spans="1:8" x14ac:dyDescent="0.2">
      <c r="A25" s="22"/>
      <c r="B25" s="17"/>
      <c r="C25" s="18"/>
      <c r="D25" s="19"/>
      <c r="E25" s="20"/>
      <c r="F25" s="23"/>
      <c r="G25" s="23"/>
      <c r="H25" s="23"/>
    </row>
    <row r="26" spans="1:8" x14ac:dyDescent="0.2">
      <c r="A26" s="22"/>
      <c r="B26" s="17"/>
      <c r="C26" s="19" t="s">
        <v>184</v>
      </c>
      <c r="D26" s="24"/>
      <c r="E26" s="20"/>
      <c r="F26" s="23"/>
      <c r="G26" s="23"/>
      <c r="H26" s="23"/>
    </row>
    <row r="27" spans="1:8" x14ac:dyDescent="0.2">
      <c r="A27" s="22" t="s">
        <v>185</v>
      </c>
      <c r="B27" s="17"/>
      <c r="C27" s="19" t="s">
        <v>186</v>
      </c>
      <c r="D27" s="24"/>
      <c r="E27" s="20"/>
      <c r="F27" s="23"/>
      <c r="G27" s="23"/>
      <c r="H27" s="23"/>
    </row>
    <row r="28" spans="1:8" x14ac:dyDescent="0.2">
      <c r="A28" s="22"/>
      <c r="B28" s="17"/>
      <c r="C28" s="19"/>
      <c r="D28" s="24"/>
      <c r="E28" s="20"/>
      <c r="F28" s="23"/>
      <c r="G28" s="23"/>
      <c r="H28" s="23"/>
    </row>
    <row r="29" spans="1:8" x14ac:dyDescent="0.2">
      <c r="A29" s="22"/>
      <c r="B29" s="17"/>
      <c r="C29" s="19"/>
      <c r="D29" s="24"/>
      <c r="E29" s="20"/>
      <c r="F29" s="23"/>
      <c r="G29" s="23"/>
      <c r="H29" s="23"/>
    </row>
    <row r="30" spans="1:8" x14ac:dyDescent="0.2">
      <c r="A30" s="22"/>
      <c r="B30" s="17"/>
      <c r="C30" s="19"/>
      <c r="D30" s="24"/>
      <c r="E30" s="20"/>
      <c r="F30" s="23"/>
      <c r="G30" s="23"/>
      <c r="H30" s="23"/>
    </row>
    <row r="31" spans="1:8" x14ac:dyDescent="0.2">
      <c r="A31" s="22"/>
      <c r="B31" s="17"/>
      <c r="C31" s="19" t="s">
        <v>184</v>
      </c>
      <c r="D31" s="24"/>
      <c r="E31" s="20"/>
      <c r="F31" s="23"/>
      <c r="G31" s="23"/>
      <c r="H31" s="23"/>
    </row>
    <row r="32" spans="1:8" x14ac:dyDescent="0.2">
      <c r="A32" s="16"/>
      <c r="B32" s="17"/>
      <c r="C32" s="19" t="s">
        <v>187</v>
      </c>
      <c r="E32" s="20"/>
      <c r="F32" s="21"/>
      <c r="G32" s="21"/>
      <c r="H32" s="21"/>
    </row>
  </sheetData>
  <mergeCells count="2">
    <mergeCell ref="A2:C2"/>
    <mergeCell ref="A15:B15"/>
  </mergeCells>
  <pageMargins left="0.98425196850393704" right="0.19685039370078741" top="0.59055118110236227" bottom="0.62992125984251968" header="0" footer="0"/>
  <pageSetup paperSize="9" orientation="portrait" r:id="rId1"/>
  <headerFooter alignWithMargins="0"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8"/>
  <sheetViews>
    <sheetView zoomScaleNormal="100" workbookViewId="0"/>
  </sheetViews>
  <sheetFormatPr defaultColWidth="8.85546875" defaultRowHeight="12.75" x14ac:dyDescent="0.2"/>
  <cols>
    <col min="1" max="1" width="4.5703125" style="36" bestFit="1" customWidth="1"/>
    <col min="2" max="2" width="9.28515625" style="37" hidden="1" customWidth="1"/>
    <col min="3" max="3" width="41.140625" style="43" customWidth="1"/>
    <col min="4" max="4" width="5" style="37" bestFit="1" customWidth="1"/>
    <col min="5" max="5" width="12" style="47" customWidth="1"/>
    <col min="6" max="6" width="14.85546875" style="37" bestFit="1" customWidth="1"/>
    <col min="7" max="7" width="14.85546875" style="38" bestFit="1" customWidth="1"/>
    <col min="8" max="8" width="22.140625" style="56" customWidth="1"/>
    <col min="9" max="9" width="23.140625" style="56" customWidth="1"/>
    <col min="10" max="10" width="2.28515625" style="36" customWidth="1"/>
    <col min="11" max="16384" width="8.85546875" style="36"/>
  </cols>
  <sheetData>
    <row r="2" spans="1:9" x14ac:dyDescent="0.2">
      <c r="A2" s="39" t="s">
        <v>189</v>
      </c>
      <c r="B2" s="36"/>
    </row>
    <row r="4" spans="1:9" s="53" customFormat="1" ht="38.25" x14ac:dyDescent="0.2">
      <c r="A4" s="61" t="s">
        <v>198</v>
      </c>
      <c r="B4" s="62" t="s">
        <v>0</v>
      </c>
      <c r="C4" s="63" t="s">
        <v>1</v>
      </c>
      <c r="D4" s="63" t="s">
        <v>39</v>
      </c>
      <c r="E4" s="64" t="s">
        <v>759</v>
      </c>
      <c r="F4" s="65" t="s">
        <v>196</v>
      </c>
      <c r="G4" s="65" t="s">
        <v>197</v>
      </c>
      <c r="H4" s="54" t="s">
        <v>2</v>
      </c>
      <c r="I4" s="54" t="s">
        <v>3</v>
      </c>
    </row>
    <row r="5" spans="1:9" x14ac:dyDescent="0.2">
      <c r="A5" s="86">
        <v>1</v>
      </c>
      <c r="B5" s="86">
        <v>3008008</v>
      </c>
      <c r="C5" s="87" t="s">
        <v>419</v>
      </c>
      <c r="D5" s="86" t="s">
        <v>4</v>
      </c>
      <c r="E5" s="86">
        <v>2</v>
      </c>
      <c r="F5" s="67"/>
      <c r="G5" s="35">
        <f>F5*E5</f>
        <v>0</v>
      </c>
      <c r="H5" s="57"/>
      <c r="I5" s="57"/>
    </row>
    <row r="6" spans="1:9" x14ac:dyDescent="0.2">
      <c r="A6" s="86">
        <v>2</v>
      </c>
      <c r="B6" s="86">
        <v>3008062</v>
      </c>
      <c r="C6" s="87" t="s">
        <v>420</v>
      </c>
      <c r="D6" s="86" t="s">
        <v>4</v>
      </c>
      <c r="E6" s="86">
        <v>3</v>
      </c>
      <c r="F6" s="67"/>
      <c r="G6" s="35">
        <f t="shared" ref="G6:G69" si="0">F6*E6</f>
        <v>0</v>
      </c>
      <c r="H6" s="57"/>
      <c r="I6" s="57"/>
    </row>
    <row r="7" spans="1:9" x14ac:dyDescent="0.2">
      <c r="A7" s="86">
        <v>3</v>
      </c>
      <c r="B7" s="86">
        <v>3025907</v>
      </c>
      <c r="C7" s="87" t="s">
        <v>421</v>
      </c>
      <c r="D7" s="86" t="s">
        <v>12</v>
      </c>
      <c r="E7" s="86">
        <v>150</v>
      </c>
      <c r="F7" s="67"/>
      <c r="G7" s="35">
        <f t="shared" si="0"/>
        <v>0</v>
      </c>
      <c r="H7" s="57"/>
      <c r="I7" s="57"/>
    </row>
    <row r="8" spans="1:9" x14ac:dyDescent="0.2">
      <c r="A8" s="86">
        <v>4</v>
      </c>
      <c r="B8" s="86">
        <v>3025877</v>
      </c>
      <c r="C8" s="87" t="s">
        <v>422</v>
      </c>
      <c r="D8" s="86" t="s">
        <v>12</v>
      </c>
      <c r="E8" s="86">
        <v>100</v>
      </c>
      <c r="F8" s="67"/>
      <c r="G8" s="35">
        <f t="shared" si="0"/>
        <v>0</v>
      </c>
      <c r="H8" s="57"/>
      <c r="I8" s="57"/>
    </row>
    <row r="9" spans="1:9" x14ac:dyDescent="0.2">
      <c r="A9" s="86">
        <v>5</v>
      </c>
      <c r="B9" s="86">
        <v>3025878</v>
      </c>
      <c r="C9" s="87" t="s">
        <v>423</v>
      </c>
      <c r="D9" s="86" t="s">
        <v>12</v>
      </c>
      <c r="E9" s="86">
        <v>50</v>
      </c>
      <c r="F9" s="67"/>
      <c r="G9" s="35">
        <f t="shared" si="0"/>
        <v>0</v>
      </c>
      <c r="H9" s="57"/>
      <c r="I9" s="57"/>
    </row>
    <row r="10" spans="1:9" x14ac:dyDescent="0.2">
      <c r="A10" s="86">
        <v>6</v>
      </c>
      <c r="B10" s="86">
        <v>3000953</v>
      </c>
      <c r="C10" s="87" t="s">
        <v>42</v>
      </c>
      <c r="D10" s="86" t="s">
        <v>12</v>
      </c>
      <c r="E10" s="86">
        <v>120</v>
      </c>
      <c r="F10" s="67"/>
      <c r="G10" s="35">
        <f t="shared" si="0"/>
        <v>0</v>
      </c>
      <c r="H10" s="57"/>
      <c r="I10" s="57"/>
    </row>
    <row r="11" spans="1:9" x14ac:dyDescent="0.2">
      <c r="A11" s="86">
        <v>7</v>
      </c>
      <c r="B11" s="86">
        <v>3000950</v>
      </c>
      <c r="C11" s="87" t="s">
        <v>43</v>
      </c>
      <c r="D11" s="86" t="s">
        <v>12</v>
      </c>
      <c r="E11" s="86">
        <v>210</v>
      </c>
      <c r="F11" s="67"/>
      <c r="G11" s="35">
        <f t="shared" si="0"/>
        <v>0</v>
      </c>
      <c r="H11" s="57"/>
      <c r="I11" s="57"/>
    </row>
    <row r="12" spans="1:9" x14ac:dyDescent="0.2">
      <c r="A12" s="86">
        <v>8</v>
      </c>
      <c r="B12" s="86">
        <v>3008134</v>
      </c>
      <c r="C12" s="87" t="s">
        <v>44</v>
      </c>
      <c r="D12" s="86" t="s">
        <v>12</v>
      </c>
      <c r="E12" s="86">
        <v>90</v>
      </c>
      <c r="F12" s="67"/>
      <c r="G12" s="35">
        <f t="shared" si="0"/>
        <v>0</v>
      </c>
      <c r="H12" s="57"/>
      <c r="I12" s="57"/>
    </row>
    <row r="13" spans="1:9" x14ac:dyDescent="0.2">
      <c r="A13" s="86">
        <v>9</v>
      </c>
      <c r="B13" s="86">
        <v>3000974</v>
      </c>
      <c r="C13" s="87" t="s">
        <v>45</v>
      </c>
      <c r="D13" s="86" t="s">
        <v>12</v>
      </c>
      <c r="E13" s="86">
        <v>180</v>
      </c>
      <c r="F13" s="67"/>
      <c r="G13" s="35">
        <f t="shared" si="0"/>
        <v>0</v>
      </c>
      <c r="H13" s="57"/>
      <c r="I13" s="57"/>
    </row>
    <row r="14" spans="1:9" x14ac:dyDescent="0.2">
      <c r="A14" s="86">
        <v>10</v>
      </c>
      <c r="B14" s="86">
        <v>3000975</v>
      </c>
      <c r="C14" s="87" t="s">
        <v>46</v>
      </c>
      <c r="D14" s="86" t="s">
        <v>12</v>
      </c>
      <c r="E14" s="86">
        <v>180</v>
      </c>
      <c r="F14" s="67"/>
      <c r="G14" s="35">
        <f t="shared" si="0"/>
        <v>0</v>
      </c>
      <c r="H14" s="57"/>
      <c r="I14" s="57"/>
    </row>
    <row r="15" spans="1:9" x14ac:dyDescent="0.2">
      <c r="A15" s="86">
        <v>11</v>
      </c>
      <c r="B15" s="86">
        <v>3001578</v>
      </c>
      <c r="C15" s="87" t="s">
        <v>47</v>
      </c>
      <c r="D15" s="86" t="s">
        <v>12</v>
      </c>
      <c r="E15" s="86">
        <v>60</v>
      </c>
      <c r="F15" s="67"/>
      <c r="G15" s="35">
        <f t="shared" si="0"/>
        <v>0</v>
      </c>
      <c r="H15" s="57"/>
      <c r="I15" s="57"/>
    </row>
    <row r="16" spans="1:9" x14ac:dyDescent="0.2">
      <c r="A16" s="86">
        <v>12</v>
      </c>
      <c r="B16" s="86">
        <v>3007588</v>
      </c>
      <c r="C16" s="87" t="s">
        <v>270</v>
      </c>
      <c r="D16" s="86" t="s">
        <v>12</v>
      </c>
      <c r="E16" s="86">
        <v>30</v>
      </c>
      <c r="F16" s="67"/>
      <c r="G16" s="35">
        <f t="shared" si="0"/>
        <v>0</v>
      </c>
      <c r="H16" s="57"/>
      <c r="I16" s="57"/>
    </row>
    <row r="17" spans="1:9" x14ac:dyDescent="0.2">
      <c r="A17" s="86">
        <v>13</v>
      </c>
      <c r="B17" s="86">
        <v>3025658</v>
      </c>
      <c r="C17" s="87" t="s">
        <v>424</v>
      </c>
      <c r="D17" s="86" t="s">
        <v>12</v>
      </c>
      <c r="E17" s="86">
        <v>50</v>
      </c>
      <c r="F17" s="67"/>
      <c r="G17" s="35">
        <f t="shared" si="0"/>
        <v>0</v>
      </c>
      <c r="H17" s="57"/>
      <c r="I17" s="57"/>
    </row>
    <row r="18" spans="1:9" x14ac:dyDescent="0.2">
      <c r="A18" s="86">
        <v>14</v>
      </c>
      <c r="B18" s="86">
        <v>3025659</v>
      </c>
      <c r="C18" s="87" t="s">
        <v>425</v>
      </c>
      <c r="D18" s="86" t="s">
        <v>12</v>
      </c>
      <c r="E18" s="86">
        <v>50</v>
      </c>
      <c r="F18" s="67"/>
      <c r="G18" s="35">
        <f t="shared" si="0"/>
        <v>0</v>
      </c>
      <c r="H18" s="57"/>
      <c r="I18" s="57"/>
    </row>
    <row r="19" spans="1:9" x14ac:dyDescent="0.2">
      <c r="A19" s="86">
        <v>15</v>
      </c>
      <c r="B19" s="86">
        <v>3012961</v>
      </c>
      <c r="C19" s="87" t="s">
        <v>48</v>
      </c>
      <c r="D19" s="86" t="s">
        <v>12</v>
      </c>
      <c r="E19" s="86">
        <v>120</v>
      </c>
      <c r="F19" s="67"/>
      <c r="G19" s="35">
        <f t="shared" si="0"/>
        <v>0</v>
      </c>
      <c r="H19" s="57"/>
      <c r="I19" s="57"/>
    </row>
    <row r="20" spans="1:9" x14ac:dyDescent="0.2">
      <c r="A20" s="86">
        <v>16</v>
      </c>
      <c r="B20" s="86">
        <v>3000480</v>
      </c>
      <c r="C20" s="87" t="s">
        <v>49</v>
      </c>
      <c r="D20" s="86" t="s">
        <v>12</v>
      </c>
      <c r="E20" s="86">
        <v>312</v>
      </c>
      <c r="F20" s="67"/>
      <c r="G20" s="35">
        <f t="shared" si="0"/>
        <v>0</v>
      </c>
      <c r="H20" s="57"/>
      <c r="I20" s="57"/>
    </row>
    <row r="21" spans="1:9" x14ac:dyDescent="0.2">
      <c r="A21" s="86">
        <v>17</v>
      </c>
      <c r="B21" s="86">
        <v>3008189</v>
      </c>
      <c r="C21" s="87" t="s">
        <v>249</v>
      </c>
      <c r="D21" s="86" t="s">
        <v>12</v>
      </c>
      <c r="E21" s="86">
        <v>100</v>
      </c>
      <c r="F21" s="67"/>
      <c r="G21" s="35">
        <f t="shared" si="0"/>
        <v>0</v>
      </c>
      <c r="H21" s="57"/>
      <c r="I21" s="57"/>
    </row>
    <row r="22" spans="1:9" x14ac:dyDescent="0.2">
      <c r="A22" s="86">
        <v>18</v>
      </c>
      <c r="B22" s="86">
        <v>3008191</v>
      </c>
      <c r="C22" s="87" t="s">
        <v>426</v>
      </c>
      <c r="D22" s="86" t="s">
        <v>12</v>
      </c>
      <c r="E22" s="86">
        <v>150</v>
      </c>
      <c r="F22" s="67"/>
      <c r="G22" s="35">
        <f t="shared" si="0"/>
        <v>0</v>
      </c>
      <c r="H22" s="57"/>
      <c r="I22" s="57"/>
    </row>
    <row r="23" spans="1:9" x14ac:dyDescent="0.2">
      <c r="A23" s="86">
        <v>19</v>
      </c>
      <c r="B23" s="86">
        <v>3008192</v>
      </c>
      <c r="C23" s="87" t="s">
        <v>427</v>
      </c>
      <c r="D23" s="86" t="s">
        <v>12</v>
      </c>
      <c r="E23" s="86">
        <v>100</v>
      </c>
      <c r="F23" s="67"/>
      <c r="G23" s="35">
        <f t="shared" si="0"/>
        <v>0</v>
      </c>
      <c r="H23" s="57"/>
      <c r="I23" s="57"/>
    </row>
    <row r="24" spans="1:9" x14ac:dyDescent="0.2">
      <c r="A24" s="86">
        <v>20</v>
      </c>
      <c r="B24" s="86">
        <v>3025206</v>
      </c>
      <c r="C24" s="87" t="s">
        <v>428</v>
      </c>
      <c r="D24" s="86" t="s">
        <v>12</v>
      </c>
      <c r="E24" s="86">
        <v>50</v>
      </c>
      <c r="F24" s="67"/>
      <c r="G24" s="35">
        <f t="shared" si="0"/>
        <v>0</v>
      </c>
      <c r="H24" s="57"/>
      <c r="I24" s="57"/>
    </row>
    <row r="25" spans="1:9" x14ac:dyDescent="0.2">
      <c r="A25" s="86">
        <v>21</v>
      </c>
      <c r="B25" s="86">
        <v>3014527</v>
      </c>
      <c r="C25" s="87" t="s">
        <v>241</v>
      </c>
      <c r="D25" s="86" t="s">
        <v>12</v>
      </c>
      <c r="E25" s="86">
        <v>0</v>
      </c>
      <c r="F25" s="67"/>
      <c r="G25" s="35">
        <f t="shared" si="0"/>
        <v>0</v>
      </c>
      <c r="H25" s="57"/>
      <c r="I25" s="57"/>
    </row>
    <row r="26" spans="1:9" x14ac:dyDescent="0.2">
      <c r="A26" s="86">
        <v>22</v>
      </c>
      <c r="B26" s="86">
        <v>3014526</v>
      </c>
      <c r="C26" s="87" t="s">
        <v>240</v>
      </c>
      <c r="D26" s="86" t="s">
        <v>12</v>
      </c>
      <c r="E26" s="86">
        <v>100</v>
      </c>
      <c r="F26" s="67"/>
      <c r="G26" s="35">
        <f t="shared" si="0"/>
        <v>0</v>
      </c>
      <c r="H26" s="57"/>
      <c r="I26" s="57"/>
    </row>
    <row r="27" spans="1:9" x14ac:dyDescent="0.2">
      <c r="A27" s="86">
        <v>23</v>
      </c>
      <c r="B27" s="86">
        <v>3024672</v>
      </c>
      <c r="C27" s="87" t="s">
        <v>429</v>
      </c>
      <c r="D27" s="86" t="s">
        <v>12</v>
      </c>
      <c r="E27" s="86">
        <v>100</v>
      </c>
      <c r="F27" s="67"/>
      <c r="G27" s="35">
        <f t="shared" si="0"/>
        <v>0</v>
      </c>
      <c r="H27" s="57"/>
      <c r="I27" s="57"/>
    </row>
    <row r="28" spans="1:9" x14ac:dyDescent="0.2">
      <c r="A28" s="86">
        <v>24</v>
      </c>
      <c r="B28" s="86">
        <v>3024671</v>
      </c>
      <c r="C28" s="87" t="s">
        <v>430</v>
      </c>
      <c r="D28" s="86" t="s">
        <v>12</v>
      </c>
      <c r="E28" s="86">
        <v>100</v>
      </c>
      <c r="F28" s="67"/>
      <c r="G28" s="35">
        <f t="shared" si="0"/>
        <v>0</v>
      </c>
      <c r="H28" s="57"/>
      <c r="I28" s="57"/>
    </row>
    <row r="29" spans="1:9" x14ac:dyDescent="0.2">
      <c r="A29" s="86">
        <v>25</v>
      </c>
      <c r="B29" s="86">
        <v>3025730</v>
      </c>
      <c r="C29" s="87" t="s">
        <v>431</v>
      </c>
      <c r="D29" s="86" t="s">
        <v>4</v>
      </c>
      <c r="E29" s="86">
        <v>9</v>
      </c>
      <c r="F29" s="67"/>
      <c r="G29" s="35">
        <f t="shared" si="0"/>
        <v>0</v>
      </c>
      <c r="H29" s="57"/>
      <c r="I29" s="57"/>
    </row>
    <row r="30" spans="1:9" x14ac:dyDescent="0.2">
      <c r="A30" s="86">
        <v>26</v>
      </c>
      <c r="B30" s="86">
        <v>3019816</v>
      </c>
      <c r="C30" s="87" t="s">
        <v>290</v>
      </c>
      <c r="D30" s="86" t="s">
        <v>4</v>
      </c>
      <c r="E30" s="86">
        <v>10</v>
      </c>
      <c r="F30" s="67"/>
      <c r="G30" s="35">
        <f t="shared" si="0"/>
        <v>0</v>
      </c>
      <c r="H30" s="57"/>
      <c r="I30" s="57"/>
    </row>
    <row r="31" spans="1:9" x14ac:dyDescent="0.2">
      <c r="A31" s="86">
        <v>27</v>
      </c>
      <c r="B31" s="86">
        <v>3024034</v>
      </c>
      <c r="C31" s="87" t="s">
        <v>432</v>
      </c>
      <c r="D31" s="86" t="s">
        <v>4</v>
      </c>
      <c r="E31" s="86">
        <v>5</v>
      </c>
      <c r="F31" s="67"/>
      <c r="G31" s="35">
        <f t="shared" si="0"/>
        <v>0</v>
      </c>
      <c r="H31" s="57"/>
      <c r="I31" s="57"/>
    </row>
    <row r="32" spans="1:9" x14ac:dyDescent="0.2">
      <c r="A32" s="86">
        <v>28</v>
      </c>
      <c r="B32" s="86">
        <v>3001839</v>
      </c>
      <c r="C32" s="87" t="s">
        <v>50</v>
      </c>
      <c r="D32" s="86" t="s">
        <v>4</v>
      </c>
      <c r="E32" s="86">
        <v>10</v>
      </c>
      <c r="F32" s="67"/>
      <c r="G32" s="35">
        <f t="shared" si="0"/>
        <v>0</v>
      </c>
      <c r="H32" s="57"/>
      <c r="I32" s="57"/>
    </row>
    <row r="33" spans="1:9" x14ac:dyDescent="0.2">
      <c r="A33" s="86">
        <v>29</v>
      </c>
      <c r="B33" s="86">
        <v>3001840</v>
      </c>
      <c r="C33" s="87" t="s">
        <v>51</v>
      </c>
      <c r="D33" s="86" t="s">
        <v>4</v>
      </c>
      <c r="E33" s="86">
        <v>25</v>
      </c>
      <c r="F33" s="67"/>
      <c r="G33" s="35">
        <f t="shared" si="0"/>
        <v>0</v>
      </c>
      <c r="H33" s="57"/>
      <c r="I33" s="57"/>
    </row>
    <row r="34" spans="1:9" x14ac:dyDescent="0.2">
      <c r="A34" s="86">
        <v>30</v>
      </c>
      <c r="B34" s="86">
        <v>3001846</v>
      </c>
      <c r="C34" s="87" t="s">
        <v>52</v>
      </c>
      <c r="D34" s="86" t="s">
        <v>4</v>
      </c>
      <c r="E34" s="86">
        <v>10</v>
      </c>
      <c r="F34" s="67"/>
      <c r="G34" s="35">
        <f t="shared" si="0"/>
        <v>0</v>
      </c>
      <c r="H34" s="57"/>
      <c r="I34" s="57"/>
    </row>
    <row r="35" spans="1:9" x14ac:dyDescent="0.2">
      <c r="A35" s="86">
        <v>31</v>
      </c>
      <c r="B35" s="86">
        <v>3001847</v>
      </c>
      <c r="C35" s="87" t="s">
        <v>199</v>
      </c>
      <c r="D35" s="86" t="s">
        <v>4</v>
      </c>
      <c r="E35" s="86">
        <v>10</v>
      </c>
      <c r="F35" s="67"/>
      <c r="G35" s="35">
        <f t="shared" si="0"/>
        <v>0</v>
      </c>
      <c r="H35" s="57"/>
      <c r="I35" s="57"/>
    </row>
    <row r="36" spans="1:9" x14ac:dyDescent="0.2">
      <c r="A36" s="86">
        <v>32</v>
      </c>
      <c r="B36" s="86">
        <v>3008099</v>
      </c>
      <c r="C36" s="87" t="s">
        <v>251</v>
      </c>
      <c r="D36" s="86" t="s">
        <v>4</v>
      </c>
      <c r="E36" s="86">
        <v>15</v>
      </c>
      <c r="F36" s="67"/>
      <c r="G36" s="35">
        <f t="shared" si="0"/>
        <v>0</v>
      </c>
      <c r="H36" s="57"/>
      <c r="I36" s="57"/>
    </row>
    <row r="37" spans="1:9" x14ac:dyDescent="0.2">
      <c r="A37" s="86">
        <v>33</v>
      </c>
      <c r="B37" s="86">
        <v>3001841</v>
      </c>
      <c r="C37" s="87" t="s">
        <v>53</v>
      </c>
      <c r="D37" s="86" t="s">
        <v>4</v>
      </c>
      <c r="E37" s="86">
        <v>10</v>
      </c>
      <c r="F37" s="67"/>
      <c r="G37" s="35">
        <f t="shared" si="0"/>
        <v>0</v>
      </c>
      <c r="H37" s="57"/>
      <c r="I37" s="57"/>
    </row>
    <row r="38" spans="1:9" x14ac:dyDescent="0.2">
      <c r="A38" s="86">
        <v>34</v>
      </c>
      <c r="B38" s="86">
        <v>3001848</v>
      </c>
      <c r="C38" s="87" t="s">
        <v>291</v>
      </c>
      <c r="D38" s="86" t="s">
        <v>4</v>
      </c>
      <c r="E38" s="86">
        <v>10</v>
      </c>
      <c r="F38" s="67"/>
      <c r="G38" s="35">
        <f t="shared" si="0"/>
        <v>0</v>
      </c>
      <c r="H38" s="57"/>
      <c r="I38" s="57"/>
    </row>
    <row r="39" spans="1:9" x14ac:dyDescent="0.2">
      <c r="A39" s="86">
        <v>35</v>
      </c>
      <c r="B39" s="86">
        <v>3008096</v>
      </c>
      <c r="C39" s="87" t="s">
        <v>433</v>
      </c>
      <c r="D39" s="86" t="s">
        <v>4</v>
      </c>
      <c r="E39" s="86">
        <v>15</v>
      </c>
      <c r="F39" s="67"/>
      <c r="G39" s="35">
        <f t="shared" si="0"/>
        <v>0</v>
      </c>
      <c r="H39" s="57"/>
      <c r="I39" s="57"/>
    </row>
    <row r="40" spans="1:9" x14ac:dyDescent="0.2">
      <c r="A40" s="86">
        <v>36</v>
      </c>
      <c r="B40" s="86">
        <v>3001842</v>
      </c>
      <c r="C40" s="87" t="s">
        <v>54</v>
      </c>
      <c r="D40" s="86" t="s">
        <v>4</v>
      </c>
      <c r="E40" s="86">
        <v>42</v>
      </c>
      <c r="F40" s="67"/>
      <c r="G40" s="35">
        <f t="shared" si="0"/>
        <v>0</v>
      </c>
      <c r="H40" s="57"/>
      <c r="I40" s="57"/>
    </row>
    <row r="41" spans="1:9" x14ac:dyDescent="0.2">
      <c r="A41" s="86">
        <v>37</v>
      </c>
      <c r="B41" s="86">
        <v>3015944</v>
      </c>
      <c r="C41" s="87" t="s">
        <v>55</v>
      </c>
      <c r="D41" s="86" t="s">
        <v>4</v>
      </c>
      <c r="E41" s="86">
        <v>15</v>
      </c>
      <c r="F41" s="67"/>
      <c r="G41" s="35">
        <f t="shared" si="0"/>
        <v>0</v>
      </c>
      <c r="H41" s="57"/>
      <c r="I41" s="57"/>
    </row>
    <row r="42" spans="1:9" x14ac:dyDescent="0.2">
      <c r="A42" s="86">
        <v>38</v>
      </c>
      <c r="B42" s="86">
        <v>3015943</v>
      </c>
      <c r="C42" s="87" t="s">
        <v>56</v>
      </c>
      <c r="D42" s="86" t="s">
        <v>4</v>
      </c>
      <c r="E42" s="86">
        <v>10</v>
      </c>
      <c r="F42" s="67"/>
      <c r="G42" s="35">
        <f t="shared" si="0"/>
        <v>0</v>
      </c>
      <c r="H42" s="57"/>
      <c r="I42" s="57"/>
    </row>
    <row r="43" spans="1:9" x14ac:dyDescent="0.2">
      <c r="A43" s="86">
        <v>39</v>
      </c>
      <c r="B43" s="86">
        <v>3015970</v>
      </c>
      <c r="C43" s="87" t="s">
        <v>57</v>
      </c>
      <c r="D43" s="86" t="s">
        <v>4</v>
      </c>
      <c r="E43" s="86">
        <v>10</v>
      </c>
      <c r="F43" s="67"/>
      <c r="G43" s="35">
        <f t="shared" si="0"/>
        <v>0</v>
      </c>
      <c r="H43" s="57"/>
      <c r="I43" s="57"/>
    </row>
    <row r="44" spans="1:9" x14ac:dyDescent="0.2">
      <c r="A44" s="86">
        <v>40</v>
      </c>
      <c r="B44" s="86">
        <v>3015971</v>
      </c>
      <c r="C44" s="87" t="s">
        <v>58</v>
      </c>
      <c r="D44" s="86" t="s">
        <v>4</v>
      </c>
      <c r="E44" s="86">
        <v>10</v>
      </c>
      <c r="F44" s="67"/>
      <c r="G44" s="35">
        <f t="shared" si="0"/>
        <v>0</v>
      </c>
      <c r="H44" s="57"/>
      <c r="I44" s="57"/>
    </row>
    <row r="45" spans="1:9" x14ac:dyDescent="0.2">
      <c r="A45" s="86">
        <v>41</v>
      </c>
      <c r="B45" s="86">
        <v>3001843</v>
      </c>
      <c r="C45" s="87" t="s">
        <v>233</v>
      </c>
      <c r="D45" s="86" t="s">
        <v>4</v>
      </c>
      <c r="E45" s="86">
        <v>10</v>
      </c>
      <c r="F45" s="67"/>
      <c r="G45" s="35">
        <f t="shared" si="0"/>
        <v>0</v>
      </c>
      <c r="H45" s="57"/>
      <c r="I45" s="57"/>
    </row>
    <row r="46" spans="1:9" x14ac:dyDescent="0.2">
      <c r="A46" s="86">
        <v>42</v>
      </c>
      <c r="B46" s="86">
        <v>3015142</v>
      </c>
      <c r="C46" s="87" t="s">
        <v>59</v>
      </c>
      <c r="D46" s="86" t="s">
        <v>4</v>
      </c>
      <c r="E46" s="86">
        <v>20</v>
      </c>
      <c r="F46" s="67"/>
      <c r="G46" s="35">
        <f t="shared" si="0"/>
        <v>0</v>
      </c>
      <c r="H46" s="57"/>
      <c r="I46" s="57"/>
    </row>
    <row r="47" spans="1:9" x14ac:dyDescent="0.2">
      <c r="A47" s="86">
        <v>43</v>
      </c>
      <c r="B47" s="86">
        <v>3015966</v>
      </c>
      <c r="C47" s="87" t="s">
        <v>60</v>
      </c>
      <c r="D47" s="86" t="s">
        <v>4</v>
      </c>
      <c r="E47" s="86">
        <v>10</v>
      </c>
      <c r="F47" s="67"/>
      <c r="G47" s="35">
        <f t="shared" si="0"/>
        <v>0</v>
      </c>
      <c r="H47" s="57"/>
      <c r="I47" s="57"/>
    </row>
    <row r="48" spans="1:9" x14ac:dyDescent="0.2">
      <c r="A48" s="86">
        <v>44</v>
      </c>
      <c r="B48" s="86">
        <v>3015945</v>
      </c>
      <c r="C48" s="87" t="s">
        <v>61</v>
      </c>
      <c r="D48" s="86" t="s">
        <v>4</v>
      </c>
      <c r="E48" s="86">
        <v>10</v>
      </c>
      <c r="F48" s="67"/>
      <c r="G48" s="35">
        <f t="shared" si="0"/>
        <v>0</v>
      </c>
      <c r="H48" s="57"/>
      <c r="I48" s="57"/>
    </row>
    <row r="49" spans="1:9" x14ac:dyDescent="0.2">
      <c r="A49" s="86">
        <v>45</v>
      </c>
      <c r="B49" s="86">
        <v>3015972</v>
      </c>
      <c r="C49" s="87" t="s">
        <v>62</v>
      </c>
      <c r="D49" s="86" t="s">
        <v>4</v>
      </c>
      <c r="E49" s="86">
        <v>10</v>
      </c>
      <c r="F49" s="67"/>
      <c r="G49" s="35">
        <f t="shared" si="0"/>
        <v>0</v>
      </c>
      <c r="H49" s="57"/>
      <c r="I49" s="57"/>
    </row>
    <row r="50" spans="1:9" x14ac:dyDescent="0.2">
      <c r="A50" s="86">
        <v>46</v>
      </c>
      <c r="B50" s="86">
        <v>3001844</v>
      </c>
      <c r="C50" s="87" t="s">
        <v>63</v>
      </c>
      <c r="D50" s="86" t="s">
        <v>4</v>
      </c>
      <c r="E50" s="86">
        <v>15</v>
      </c>
      <c r="F50" s="67"/>
      <c r="G50" s="35">
        <f t="shared" si="0"/>
        <v>0</v>
      </c>
      <c r="H50" s="57"/>
      <c r="I50" s="57"/>
    </row>
    <row r="51" spans="1:9" x14ac:dyDescent="0.2">
      <c r="A51" s="86">
        <v>47</v>
      </c>
      <c r="B51" s="86">
        <v>3015969</v>
      </c>
      <c r="C51" s="87" t="s">
        <v>64</v>
      </c>
      <c r="D51" s="86" t="s">
        <v>4</v>
      </c>
      <c r="E51" s="86">
        <v>10</v>
      </c>
      <c r="F51" s="67"/>
      <c r="G51" s="35">
        <f t="shared" si="0"/>
        <v>0</v>
      </c>
      <c r="H51" s="57"/>
      <c r="I51" s="57"/>
    </row>
    <row r="52" spans="1:9" x14ac:dyDescent="0.2">
      <c r="A52" s="86">
        <v>48</v>
      </c>
      <c r="B52" s="86">
        <v>3015968</v>
      </c>
      <c r="C52" s="87" t="s">
        <v>65</v>
      </c>
      <c r="D52" s="86" t="s">
        <v>4</v>
      </c>
      <c r="E52" s="86">
        <v>10</v>
      </c>
      <c r="F52" s="67"/>
      <c r="G52" s="35">
        <f t="shared" si="0"/>
        <v>0</v>
      </c>
      <c r="H52" s="57"/>
      <c r="I52" s="57"/>
    </row>
    <row r="53" spans="1:9" x14ac:dyDescent="0.2">
      <c r="A53" s="86">
        <v>49</v>
      </c>
      <c r="B53" s="86">
        <v>3015115</v>
      </c>
      <c r="C53" s="87" t="s">
        <v>66</v>
      </c>
      <c r="D53" s="86" t="s">
        <v>4</v>
      </c>
      <c r="E53" s="86">
        <v>10</v>
      </c>
      <c r="F53" s="67"/>
      <c r="G53" s="35">
        <f t="shared" si="0"/>
        <v>0</v>
      </c>
      <c r="H53" s="57"/>
      <c r="I53" s="57"/>
    </row>
    <row r="54" spans="1:9" x14ac:dyDescent="0.2">
      <c r="A54" s="86">
        <v>50</v>
      </c>
      <c r="B54" s="86">
        <v>3001845</v>
      </c>
      <c r="C54" s="87" t="s">
        <v>434</v>
      </c>
      <c r="D54" s="86" t="s">
        <v>4</v>
      </c>
      <c r="E54" s="86">
        <v>20</v>
      </c>
      <c r="F54" s="67"/>
      <c r="G54" s="35">
        <f t="shared" si="0"/>
        <v>0</v>
      </c>
      <c r="H54" s="57"/>
      <c r="I54" s="57"/>
    </row>
    <row r="55" spans="1:9" x14ac:dyDescent="0.2">
      <c r="A55" s="86">
        <v>51</v>
      </c>
      <c r="B55" s="86">
        <v>3015112</v>
      </c>
      <c r="C55" s="87" t="s">
        <v>67</v>
      </c>
      <c r="D55" s="86" t="s">
        <v>4</v>
      </c>
      <c r="E55" s="86">
        <v>15</v>
      </c>
      <c r="F55" s="67"/>
      <c r="G55" s="35">
        <f t="shared" si="0"/>
        <v>0</v>
      </c>
      <c r="H55" s="57"/>
      <c r="I55" s="57"/>
    </row>
    <row r="56" spans="1:9" x14ac:dyDescent="0.2">
      <c r="A56" s="86">
        <v>52</v>
      </c>
      <c r="B56" s="86">
        <v>3015114</v>
      </c>
      <c r="C56" s="87" t="s">
        <v>68</v>
      </c>
      <c r="D56" s="86" t="s">
        <v>4</v>
      </c>
      <c r="E56" s="86">
        <v>15</v>
      </c>
      <c r="F56" s="67"/>
      <c r="G56" s="35">
        <f t="shared" si="0"/>
        <v>0</v>
      </c>
      <c r="H56" s="57"/>
      <c r="I56" s="57"/>
    </row>
    <row r="57" spans="1:9" x14ac:dyDescent="0.2">
      <c r="A57" s="86">
        <v>53</v>
      </c>
      <c r="B57" s="86">
        <v>3015113</v>
      </c>
      <c r="C57" s="87" t="s">
        <v>69</v>
      </c>
      <c r="D57" s="86" t="s">
        <v>4</v>
      </c>
      <c r="E57" s="86">
        <v>10</v>
      </c>
      <c r="F57" s="67"/>
      <c r="G57" s="35">
        <f t="shared" si="0"/>
        <v>0</v>
      </c>
      <c r="H57" s="57"/>
      <c r="I57" s="57"/>
    </row>
    <row r="58" spans="1:9" x14ac:dyDescent="0.2">
      <c r="A58" s="86">
        <v>54</v>
      </c>
      <c r="B58" s="86">
        <v>3001851</v>
      </c>
      <c r="C58" s="87" t="s">
        <v>70</v>
      </c>
      <c r="D58" s="86" t="s">
        <v>4</v>
      </c>
      <c r="E58" s="86">
        <v>10</v>
      </c>
      <c r="F58" s="67"/>
      <c r="G58" s="35">
        <f t="shared" si="0"/>
        <v>0</v>
      </c>
      <c r="H58" s="57"/>
      <c r="I58" s="57"/>
    </row>
    <row r="59" spans="1:9" x14ac:dyDescent="0.2">
      <c r="A59" s="86">
        <v>55</v>
      </c>
      <c r="B59" s="86">
        <v>3001852</v>
      </c>
      <c r="C59" s="87" t="s">
        <v>71</v>
      </c>
      <c r="D59" s="86" t="s">
        <v>4</v>
      </c>
      <c r="E59" s="86">
        <v>10</v>
      </c>
      <c r="F59" s="67"/>
      <c r="G59" s="35">
        <f t="shared" si="0"/>
        <v>0</v>
      </c>
      <c r="H59" s="57"/>
      <c r="I59" s="57"/>
    </row>
    <row r="60" spans="1:9" x14ac:dyDescent="0.2">
      <c r="A60" s="86">
        <v>56</v>
      </c>
      <c r="B60" s="86">
        <v>3001849</v>
      </c>
      <c r="C60" s="87" t="s">
        <v>72</v>
      </c>
      <c r="D60" s="86" t="s">
        <v>4</v>
      </c>
      <c r="E60" s="86">
        <v>20</v>
      </c>
      <c r="F60" s="67"/>
      <c r="G60" s="35">
        <f t="shared" si="0"/>
        <v>0</v>
      </c>
      <c r="H60" s="57"/>
      <c r="I60" s="57"/>
    </row>
    <row r="61" spans="1:9" x14ac:dyDescent="0.2">
      <c r="A61" s="86">
        <v>57</v>
      </c>
      <c r="B61" s="86">
        <v>3001850</v>
      </c>
      <c r="C61" s="87" t="s">
        <v>73</v>
      </c>
      <c r="D61" s="86" t="s">
        <v>4</v>
      </c>
      <c r="E61" s="86">
        <v>30</v>
      </c>
      <c r="F61" s="67"/>
      <c r="G61" s="35">
        <f t="shared" si="0"/>
        <v>0</v>
      </c>
      <c r="H61" s="57"/>
      <c r="I61" s="57"/>
    </row>
    <row r="62" spans="1:9" x14ac:dyDescent="0.2">
      <c r="A62" s="86">
        <v>58</v>
      </c>
      <c r="B62" s="86">
        <v>3017882</v>
      </c>
      <c r="C62" s="87" t="s">
        <v>200</v>
      </c>
      <c r="D62" s="86" t="s">
        <v>4</v>
      </c>
      <c r="E62" s="86">
        <v>10</v>
      </c>
      <c r="F62" s="67"/>
      <c r="G62" s="35">
        <f t="shared" si="0"/>
        <v>0</v>
      </c>
      <c r="H62" s="57"/>
      <c r="I62" s="57"/>
    </row>
    <row r="63" spans="1:9" x14ac:dyDescent="0.2">
      <c r="A63" s="86">
        <v>59</v>
      </c>
      <c r="B63" s="86">
        <v>3017883</v>
      </c>
      <c r="C63" s="87" t="s">
        <v>74</v>
      </c>
      <c r="D63" s="86" t="s">
        <v>4</v>
      </c>
      <c r="E63" s="86">
        <v>10</v>
      </c>
      <c r="F63" s="67"/>
      <c r="G63" s="35">
        <f t="shared" si="0"/>
        <v>0</v>
      </c>
      <c r="H63" s="57"/>
      <c r="I63" s="57"/>
    </row>
    <row r="64" spans="1:9" x14ac:dyDescent="0.2">
      <c r="A64" s="86">
        <v>60</v>
      </c>
      <c r="B64" s="86">
        <v>3017884</v>
      </c>
      <c r="C64" s="87" t="s">
        <v>75</v>
      </c>
      <c r="D64" s="86" t="s">
        <v>4</v>
      </c>
      <c r="E64" s="86">
        <v>10</v>
      </c>
      <c r="F64" s="67"/>
      <c r="G64" s="35">
        <f t="shared" si="0"/>
        <v>0</v>
      </c>
      <c r="H64" s="57"/>
      <c r="I64" s="57"/>
    </row>
    <row r="65" spans="1:9" x14ac:dyDescent="0.2">
      <c r="A65" s="86">
        <v>61</v>
      </c>
      <c r="B65" s="86">
        <v>3016820</v>
      </c>
      <c r="C65" s="87" t="s">
        <v>435</v>
      </c>
      <c r="D65" s="86" t="s">
        <v>12</v>
      </c>
      <c r="E65" s="86">
        <v>100</v>
      </c>
      <c r="F65" s="67"/>
      <c r="G65" s="35">
        <f t="shared" si="0"/>
        <v>0</v>
      </c>
      <c r="H65" s="57"/>
      <c r="I65" s="57"/>
    </row>
    <row r="66" spans="1:9" x14ac:dyDescent="0.2">
      <c r="A66" s="86">
        <v>62</v>
      </c>
      <c r="B66" s="86">
        <v>3017937</v>
      </c>
      <c r="C66" s="87" t="s">
        <v>436</v>
      </c>
      <c r="D66" s="86" t="s">
        <v>12</v>
      </c>
      <c r="E66" s="86">
        <v>100</v>
      </c>
      <c r="F66" s="67"/>
      <c r="G66" s="35">
        <f t="shared" si="0"/>
        <v>0</v>
      </c>
      <c r="H66" s="57"/>
      <c r="I66" s="57"/>
    </row>
    <row r="67" spans="1:9" x14ac:dyDescent="0.2">
      <c r="A67" s="86">
        <v>63</v>
      </c>
      <c r="B67" s="86">
        <v>3008230</v>
      </c>
      <c r="C67" s="87" t="s">
        <v>201</v>
      </c>
      <c r="D67" s="86" t="s">
        <v>4</v>
      </c>
      <c r="E67" s="86">
        <v>100</v>
      </c>
      <c r="F67" s="67"/>
      <c r="G67" s="35">
        <f t="shared" si="0"/>
        <v>0</v>
      </c>
      <c r="H67" s="57"/>
      <c r="I67" s="57"/>
    </row>
    <row r="68" spans="1:9" x14ac:dyDescent="0.2">
      <c r="A68" s="86">
        <v>64</v>
      </c>
      <c r="B68" s="86">
        <v>3008242</v>
      </c>
      <c r="C68" s="87" t="s">
        <v>437</v>
      </c>
      <c r="D68" s="86" t="s">
        <v>4</v>
      </c>
      <c r="E68" s="86">
        <v>200</v>
      </c>
      <c r="F68" s="67"/>
      <c r="G68" s="35">
        <f t="shared" si="0"/>
        <v>0</v>
      </c>
      <c r="H68" s="57"/>
      <c r="I68" s="57"/>
    </row>
    <row r="69" spans="1:9" x14ac:dyDescent="0.2">
      <c r="A69" s="86">
        <v>65</v>
      </c>
      <c r="B69" s="86">
        <v>3008247</v>
      </c>
      <c r="C69" s="87" t="s">
        <v>202</v>
      </c>
      <c r="D69" s="86" t="s">
        <v>4</v>
      </c>
      <c r="E69" s="86">
        <v>200</v>
      </c>
      <c r="F69" s="67"/>
      <c r="G69" s="35">
        <f t="shared" si="0"/>
        <v>0</v>
      </c>
      <c r="H69" s="57"/>
      <c r="I69" s="57"/>
    </row>
    <row r="70" spans="1:9" x14ac:dyDescent="0.2">
      <c r="A70" s="86">
        <v>66</v>
      </c>
      <c r="B70" s="86">
        <v>3015976</v>
      </c>
      <c r="C70" s="87" t="s">
        <v>203</v>
      </c>
      <c r="D70" s="86" t="s">
        <v>4</v>
      </c>
      <c r="E70" s="86">
        <v>100</v>
      </c>
      <c r="F70" s="67"/>
      <c r="G70" s="35">
        <f t="shared" ref="G70:G133" si="1">F70*E70</f>
        <v>0</v>
      </c>
      <c r="H70" s="57"/>
      <c r="I70" s="57"/>
    </row>
    <row r="71" spans="1:9" x14ac:dyDescent="0.2">
      <c r="A71" s="86">
        <v>67</v>
      </c>
      <c r="B71" s="86">
        <v>3008252</v>
      </c>
      <c r="C71" s="87" t="s">
        <v>438</v>
      </c>
      <c r="D71" s="86" t="s">
        <v>4</v>
      </c>
      <c r="E71" s="86">
        <v>20</v>
      </c>
      <c r="F71" s="67"/>
      <c r="G71" s="35">
        <f t="shared" si="1"/>
        <v>0</v>
      </c>
      <c r="H71" s="57"/>
      <c r="I71" s="57"/>
    </row>
    <row r="72" spans="1:9" x14ac:dyDescent="0.2">
      <c r="A72" s="86">
        <v>68</v>
      </c>
      <c r="B72" s="86">
        <v>3008253</v>
      </c>
      <c r="C72" s="87" t="s">
        <v>439</v>
      </c>
      <c r="D72" s="86" t="s">
        <v>4</v>
      </c>
      <c r="E72" s="86">
        <v>20</v>
      </c>
      <c r="F72" s="67"/>
      <c r="G72" s="35">
        <f t="shared" si="1"/>
        <v>0</v>
      </c>
      <c r="H72" s="57"/>
      <c r="I72" s="57"/>
    </row>
    <row r="73" spans="1:9" x14ac:dyDescent="0.2">
      <c r="A73" s="86">
        <v>69</v>
      </c>
      <c r="B73" s="86">
        <v>3008254</v>
      </c>
      <c r="C73" s="87" t="s">
        <v>440</v>
      </c>
      <c r="D73" s="86" t="s">
        <v>4</v>
      </c>
      <c r="E73" s="86">
        <v>110</v>
      </c>
      <c r="F73" s="67"/>
      <c r="G73" s="35">
        <f t="shared" si="1"/>
        <v>0</v>
      </c>
      <c r="H73" s="57"/>
      <c r="I73" s="57"/>
    </row>
    <row r="74" spans="1:9" x14ac:dyDescent="0.2">
      <c r="A74" s="86">
        <v>70</v>
      </c>
      <c r="B74" s="86">
        <v>3008257</v>
      </c>
      <c r="C74" s="87" t="s">
        <v>441</v>
      </c>
      <c r="D74" s="86" t="s">
        <v>4</v>
      </c>
      <c r="E74" s="86">
        <v>100</v>
      </c>
      <c r="F74" s="67"/>
      <c r="G74" s="35">
        <f t="shared" si="1"/>
        <v>0</v>
      </c>
      <c r="H74" s="57"/>
      <c r="I74" s="57"/>
    </row>
    <row r="75" spans="1:9" x14ac:dyDescent="0.2">
      <c r="A75" s="86">
        <v>71</v>
      </c>
      <c r="B75" s="86">
        <v>3024917</v>
      </c>
      <c r="C75" s="87" t="s">
        <v>442</v>
      </c>
      <c r="D75" s="86" t="s">
        <v>4</v>
      </c>
      <c r="E75" s="86">
        <v>10</v>
      </c>
      <c r="F75" s="67"/>
      <c r="G75" s="35">
        <f t="shared" si="1"/>
        <v>0</v>
      </c>
      <c r="H75" s="57"/>
      <c r="I75" s="57"/>
    </row>
    <row r="76" spans="1:9" x14ac:dyDescent="0.2">
      <c r="A76" s="86">
        <v>72</v>
      </c>
      <c r="B76" s="86">
        <v>3025869</v>
      </c>
      <c r="C76" s="87" t="s">
        <v>443</v>
      </c>
      <c r="D76" s="86" t="s">
        <v>4</v>
      </c>
      <c r="E76" s="86">
        <v>60</v>
      </c>
      <c r="F76" s="67"/>
      <c r="G76" s="35">
        <f t="shared" si="1"/>
        <v>0</v>
      </c>
      <c r="H76" s="57"/>
      <c r="I76" s="57"/>
    </row>
    <row r="77" spans="1:9" x14ac:dyDescent="0.2">
      <c r="A77" s="86">
        <v>73</v>
      </c>
      <c r="B77" s="86">
        <v>3008347</v>
      </c>
      <c r="C77" s="87" t="s">
        <v>272</v>
      </c>
      <c r="D77" s="86" t="s">
        <v>4</v>
      </c>
      <c r="E77" s="86">
        <v>8</v>
      </c>
      <c r="F77" s="67"/>
      <c r="G77" s="35">
        <f t="shared" si="1"/>
        <v>0</v>
      </c>
      <c r="H77" s="57"/>
      <c r="I77" s="57"/>
    </row>
    <row r="78" spans="1:9" x14ac:dyDescent="0.2">
      <c r="A78" s="86">
        <v>74</v>
      </c>
      <c r="B78" s="86">
        <v>3008348</v>
      </c>
      <c r="C78" s="87" t="s">
        <v>245</v>
      </c>
      <c r="D78" s="86" t="s">
        <v>4</v>
      </c>
      <c r="E78" s="86">
        <v>8</v>
      </c>
      <c r="F78" s="67"/>
      <c r="G78" s="35">
        <f t="shared" si="1"/>
        <v>0</v>
      </c>
      <c r="H78" s="57"/>
      <c r="I78" s="57"/>
    </row>
    <row r="79" spans="1:9" x14ac:dyDescent="0.2">
      <c r="A79" s="86">
        <v>75</v>
      </c>
      <c r="B79" s="86">
        <v>3008349</v>
      </c>
      <c r="C79" s="87" t="s">
        <v>248</v>
      </c>
      <c r="D79" s="86" t="s">
        <v>4</v>
      </c>
      <c r="E79" s="86">
        <v>0</v>
      </c>
      <c r="F79" s="67"/>
      <c r="G79" s="35">
        <f t="shared" si="1"/>
        <v>0</v>
      </c>
      <c r="H79" s="57"/>
      <c r="I79" s="57"/>
    </row>
    <row r="80" spans="1:9" x14ac:dyDescent="0.2">
      <c r="A80" s="86">
        <v>76</v>
      </c>
      <c r="B80" s="86">
        <v>3013133</v>
      </c>
      <c r="C80" s="87" t="s">
        <v>76</v>
      </c>
      <c r="D80" s="86" t="s">
        <v>4</v>
      </c>
      <c r="E80" s="86">
        <v>10</v>
      </c>
      <c r="F80" s="67"/>
      <c r="G80" s="35">
        <f t="shared" si="1"/>
        <v>0</v>
      </c>
      <c r="H80" s="57"/>
      <c r="I80" s="57"/>
    </row>
    <row r="81" spans="1:9" x14ac:dyDescent="0.2">
      <c r="A81" s="86">
        <v>77</v>
      </c>
      <c r="B81" s="86">
        <v>3008358</v>
      </c>
      <c r="C81" s="87" t="s">
        <v>77</v>
      </c>
      <c r="D81" s="86" t="s">
        <v>4</v>
      </c>
      <c r="E81" s="86">
        <v>45</v>
      </c>
      <c r="F81" s="67"/>
      <c r="G81" s="35">
        <f t="shared" si="1"/>
        <v>0</v>
      </c>
      <c r="H81" s="57"/>
      <c r="I81" s="57"/>
    </row>
    <row r="82" spans="1:9" x14ac:dyDescent="0.2">
      <c r="A82" s="86">
        <v>78</v>
      </c>
      <c r="B82" s="86">
        <v>3008346</v>
      </c>
      <c r="C82" s="87" t="s">
        <v>78</v>
      </c>
      <c r="D82" s="86" t="s">
        <v>4</v>
      </c>
      <c r="E82" s="86">
        <v>18</v>
      </c>
      <c r="F82" s="67"/>
      <c r="G82" s="35">
        <f t="shared" si="1"/>
        <v>0</v>
      </c>
      <c r="H82" s="57"/>
      <c r="I82" s="57"/>
    </row>
    <row r="83" spans="1:9" x14ac:dyDescent="0.2">
      <c r="A83" s="86">
        <v>79</v>
      </c>
      <c r="B83" s="86">
        <v>3015069</v>
      </c>
      <c r="C83" s="87" t="s">
        <v>79</v>
      </c>
      <c r="D83" s="86" t="s">
        <v>4</v>
      </c>
      <c r="E83" s="86">
        <v>245</v>
      </c>
      <c r="F83" s="67"/>
      <c r="G83" s="35">
        <f t="shared" si="1"/>
        <v>0</v>
      </c>
      <c r="H83" s="57"/>
      <c r="I83" s="57"/>
    </row>
    <row r="84" spans="1:9" x14ac:dyDescent="0.2">
      <c r="A84" s="86">
        <v>80</v>
      </c>
      <c r="B84" s="86">
        <v>3021609</v>
      </c>
      <c r="C84" s="87" t="s">
        <v>242</v>
      </c>
      <c r="D84" s="86" t="s">
        <v>4</v>
      </c>
      <c r="E84" s="86">
        <v>10</v>
      </c>
      <c r="F84" s="67"/>
      <c r="G84" s="35">
        <f t="shared" si="1"/>
        <v>0</v>
      </c>
      <c r="H84" s="57"/>
      <c r="I84" s="57"/>
    </row>
    <row r="85" spans="1:9" x14ac:dyDescent="0.2">
      <c r="A85" s="86">
        <v>81</v>
      </c>
      <c r="B85" s="86">
        <v>3021610</v>
      </c>
      <c r="C85" s="87" t="s">
        <v>444</v>
      </c>
      <c r="D85" s="86" t="s">
        <v>4</v>
      </c>
      <c r="E85" s="86">
        <v>10</v>
      </c>
      <c r="F85" s="67"/>
      <c r="G85" s="35">
        <f t="shared" si="1"/>
        <v>0</v>
      </c>
      <c r="H85" s="57"/>
      <c r="I85" s="57"/>
    </row>
    <row r="86" spans="1:9" s="40" customFormat="1" x14ac:dyDescent="0.2">
      <c r="A86" s="86">
        <v>82</v>
      </c>
      <c r="B86" s="86">
        <v>3025441</v>
      </c>
      <c r="C86" s="87" t="s">
        <v>445</v>
      </c>
      <c r="D86" s="86" t="s">
        <v>4</v>
      </c>
      <c r="E86" s="86">
        <v>2</v>
      </c>
      <c r="F86" s="67"/>
      <c r="G86" s="35">
        <f t="shared" si="1"/>
        <v>0</v>
      </c>
      <c r="H86" s="57"/>
      <c r="I86" s="57"/>
    </row>
    <row r="87" spans="1:9" s="40" customFormat="1" x14ac:dyDescent="0.2">
      <c r="A87" s="86">
        <v>83</v>
      </c>
      <c r="B87" s="86">
        <v>3025442</v>
      </c>
      <c r="C87" s="87" t="s">
        <v>446</v>
      </c>
      <c r="D87" s="86" t="s">
        <v>4</v>
      </c>
      <c r="E87" s="86">
        <v>4</v>
      </c>
      <c r="F87" s="67"/>
      <c r="G87" s="35">
        <f t="shared" si="1"/>
        <v>0</v>
      </c>
      <c r="H87" s="57"/>
      <c r="I87" s="57"/>
    </row>
    <row r="88" spans="1:9" x14ac:dyDescent="0.2">
      <c r="A88" s="86">
        <v>84</v>
      </c>
      <c r="B88" s="86">
        <v>3018907</v>
      </c>
      <c r="C88" s="87" t="s">
        <v>447</v>
      </c>
      <c r="D88" s="86" t="s">
        <v>4</v>
      </c>
      <c r="E88" s="86">
        <v>20</v>
      </c>
      <c r="F88" s="67"/>
      <c r="G88" s="35">
        <f t="shared" si="1"/>
        <v>0</v>
      </c>
      <c r="H88" s="58"/>
      <c r="I88" s="58"/>
    </row>
    <row r="89" spans="1:9" x14ac:dyDescent="0.2">
      <c r="A89" s="86">
        <v>85</v>
      </c>
      <c r="B89" s="86">
        <v>3000211</v>
      </c>
      <c r="C89" s="87" t="s">
        <v>204</v>
      </c>
      <c r="D89" s="86" t="s">
        <v>4</v>
      </c>
      <c r="E89" s="86">
        <v>20</v>
      </c>
      <c r="F89" s="67"/>
      <c r="G89" s="35">
        <f t="shared" si="1"/>
        <v>0</v>
      </c>
      <c r="H89" s="58"/>
      <c r="I89" s="58"/>
    </row>
    <row r="90" spans="1:9" x14ac:dyDescent="0.2">
      <c r="A90" s="86">
        <v>86</v>
      </c>
      <c r="B90" s="86">
        <v>3007622</v>
      </c>
      <c r="C90" s="87" t="s">
        <v>448</v>
      </c>
      <c r="D90" s="86" t="s">
        <v>4</v>
      </c>
      <c r="E90" s="86">
        <v>3</v>
      </c>
      <c r="F90" s="67"/>
      <c r="G90" s="35">
        <f t="shared" si="1"/>
        <v>0</v>
      </c>
      <c r="H90" s="59"/>
      <c r="I90" s="58"/>
    </row>
    <row r="91" spans="1:9" x14ac:dyDescent="0.2">
      <c r="A91" s="86">
        <v>87</v>
      </c>
      <c r="B91" s="86">
        <v>3015492</v>
      </c>
      <c r="C91" s="87" t="s">
        <v>80</v>
      </c>
      <c r="D91" s="86" t="s">
        <v>4</v>
      </c>
      <c r="E91" s="86">
        <v>5</v>
      </c>
      <c r="F91" s="67"/>
      <c r="G91" s="35">
        <f t="shared" si="1"/>
        <v>0</v>
      </c>
      <c r="H91" s="59"/>
      <c r="I91" s="58"/>
    </row>
    <row r="92" spans="1:9" x14ac:dyDescent="0.2">
      <c r="A92" s="86">
        <v>88</v>
      </c>
      <c r="B92" s="86">
        <v>3017018</v>
      </c>
      <c r="C92" s="87" t="s">
        <v>449</v>
      </c>
      <c r="D92" s="86" t="s">
        <v>4</v>
      </c>
      <c r="E92" s="86">
        <v>3</v>
      </c>
      <c r="F92" s="67"/>
      <c r="G92" s="35">
        <f t="shared" si="1"/>
        <v>0</v>
      </c>
      <c r="H92" s="58"/>
      <c r="I92" s="58"/>
    </row>
    <row r="93" spans="1:9" x14ac:dyDescent="0.2">
      <c r="A93" s="86">
        <v>89</v>
      </c>
      <c r="B93" s="86">
        <v>3001340</v>
      </c>
      <c r="C93" s="87" t="s">
        <v>235</v>
      </c>
      <c r="D93" s="86" t="s">
        <v>4</v>
      </c>
      <c r="E93" s="86">
        <v>42</v>
      </c>
      <c r="F93" s="67"/>
      <c r="G93" s="35">
        <f t="shared" si="1"/>
        <v>0</v>
      </c>
      <c r="H93" s="58"/>
      <c r="I93" s="58"/>
    </row>
    <row r="94" spans="1:9" x14ac:dyDescent="0.2">
      <c r="A94" s="86">
        <v>90</v>
      </c>
      <c r="B94" s="86">
        <v>3021062</v>
      </c>
      <c r="C94" s="87" t="s">
        <v>450</v>
      </c>
      <c r="D94" s="86" t="s">
        <v>4</v>
      </c>
      <c r="E94" s="86">
        <v>15</v>
      </c>
      <c r="F94" s="67"/>
      <c r="G94" s="35">
        <f t="shared" si="1"/>
        <v>0</v>
      </c>
      <c r="H94" s="58"/>
      <c r="I94" s="58"/>
    </row>
    <row r="95" spans="1:9" x14ac:dyDescent="0.2">
      <c r="A95" s="86">
        <v>91</v>
      </c>
      <c r="B95" s="86">
        <v>3021064</v>
      </c>
      <c r="C95" s="87" t="s">
        <v>451</v>
      </c>
      <c r="D95" s="86" t="s">
        <v>4</v>
      </c>
      <c r="E95" s="86">
        <v>10</v>
      </c>
      <c r="F95" s="67"/>
      <c r="G95" s="35">
        <f t="shared" si="1"/>
        <v>0</v>
      </c>
      <c r="H95" s="58"/>
      <c r="I95" s="58"/>
    </row>
    <row r="96" spans="1:9" x14ac:dyDescent="0.2">
      <c r="A96" s="86">
        <v>92</v>
      </c>
      <c r="B96" s="86">
        <v>3021061</v>
      </c>
      <c r="C96" s="87" t="s">
        <v>452</v>
      </c>
      <c r="D96" s="86" t="s">
        <v>4</v>
      </c>
      <c r="E96" s="86">
        <v>15</v>
      </c>
      <c r="F96" s="67"/>
      <c r="G96" s="35">
        <f t="shared" si="1"/>
        <v>0</v>
      </c>
      <c r="H96" s="58"/>
      <c r="I96" s="58"/>
    </row>
    <row r="97" spans="1:9" x14ac:dyDescent="0.2">
      <c r="A97" s="86">
        <v>93</v>
      </c>
      <c r="B97" s="86">
        <v>3021063</v>
      </c>
      <c r="C97" s="87" t="s">
        <v>453</v>
      </c>
      <c r="D97" s="86" t="s">
        <v>4</v>
      </c>
      <c r="E97" s="86">
        <v>10</v>
      </c>
      <c r="F97" s="67"/>
      <c r="G97" s="35">
        <f t="shared" si="1"/>
        <v>0</v>
      </c>
      <c r="H97" s="58"/>
      <c r="I97" s="58"/>
    </row>
    <row r="98" spans="1:9" x14ac:dyDescent="0.2">
      <c r="A98" s="86">
        <v>94</v>
      </c>
      <c r="B98" s="86">
        <v>3008469</v>
      </c>
      <c r="C98" s="87" t="s">
        <v>454</v>
      </c>
      <c r="D98" s="86" t="s">
        <v>4</v>
      </c>
      <c r="E98" s="86">
        <v>10</v>
      </c>
      <c r="F98" s="67"/>
      <c r="G98" s="35">
        <f t="shared" si="1"/>
        <v>0</v>
      </c>
      <c r="H98" s="58"/>
      <c r="I98" s="58"/>
    </row>
    <row r="99" spans="1:9" x14ac:dyDescent="0.2">
      <c r="A99" s="86">
        <v>95</v>
      </c>
      <c r="B99" s="86">
        <v>3024719</v>
      </c>
      <c r="C99" s="87" t="s">
        <v>455</v>
      </c>
      <c r="D99" s="86" t="s">
        <v>4</v>
      </c>
      <c r="E99" s="86">
        <v>5</v>
      </c>
      <c r="F99" s="67"/>
      <c r="G99" s="35">
        <f t="shared" si="1"/>
        <v>0</v>
      </c>
      <c r="H99" s="58"/>
      <c r="I99" s="58"/>
    </row>
    <row r="100" spans="1:9" x14ac:dyDescent="0.2">
      <c r="A100" s="86">
        <v>96</v>
      </c>
      <c r="B100" s="86">
        <v>3000296</v>
      </c>
      <c r="C100" s="87" t="s">
        <v>456</v>
      </c>
      <c r="D100" s="86" t="s">
        <v>4</v>
      </c>
      <c r="E100" s="86">
        <v>1</v>
      </c>
      <c r="F100" s="67"/>
      <c r="G100" s="35">
        <f t="shared" si="1"/>
        <v>0</v>
      </c>
      <c r="H100" s="58"/>
      <c r="I100" s="58"/>
    </row>
    <row r="101" spans="1:9" x14ac:dyDescent="0.2">
      <c r="A101" s="86">
        <v>97</v>
      </c>
      <c r="B101" s="86">
        <v>3025896</v>
      </c>
      <c r="C101" s="87" t="s">
        <v>457</v>
      </c>
      <c r="D101" s="86" t="s">
        <v>4</v>
      </c>
      <c r="E101" s="86">
        <v>5</v>
      </c>
      <c r="F101" s="67"/>
      <c r="G101" s="35">
        <f t="shared" si="1"/>
        <v>0</v>
      </c>
      <c r="H101" s="58"/>
      <c r="I101" s="58"/>
    </row>
    <row r="102" spans="1:9" x14ac:dyDescent="0.2">
      <c r="A102" s="86">
        <v>98</v>
      </c>
      <c r="B102" s="86">
        <v>3008588</v>
      </c>
      <c r="C102" s="87" t="s">
        <v>458</v>
      </c>
      <c r="D102" s="86" t="s">
        <v>4</v>
      </c>
      <c r="E102" s="86">
        <v>2</v>
      </c>
      <c r="F102" s="67"/>
      <c r="G102" s="35">
        <f t="shared" si="1"/>
        <v>0</v>
      </c>
      <c r="H102" s="58"/>
      <c r="I102" s="58"/>
    </row>
    <row r="103" spans="1:9" x14ac:dyDescent="0.2">
      <c r="A103" s="86">
        <v>99</v>
      </c>
      <c r="B103" s="86">
        <v>3008768</v>
      </c>
      <c r="C103" s="87" t="s">
        <v>81</v>
      </c>
      <c r="D103" s="86" t="s">
        <v>4</v>
      </c>
      <c r="E103" s="86">
        <v>2</v>
      </c>
      <c r="F103" s="67"/>
      <c r="G103" s="35">
        <f t="shared" si="1"/>
        <v>0</v>
      </c>
      <c r="H103" s="58"/>
      <c r="I103" s="58"/>
    </row>
    <row r="104" spans="1:9" x14ac:dyDescent="0.2">
      <c r="A104" s="86">
        <v>100</v>
      </c>
      <c r="B104" s="86">
        <v>3016973</v>
      </c>
      <c r="C104" s="87" t="s">
        <v>459</v>
      </c>
      <c r="D104" s="86" t="s">
        <v>4</v>
      </c>
      <c r="E104" s="86">
        <v>19</v>
      </c>
      <c r="F104" s="67"/>
      <c r="G104" s="35">
        <f t="shared" si="1"/>
        <v>0</v>
      </c>
      <c r="H104" s="58"/>
      <c r="I104" s="58"/>
    </row>
    <row r="105" spans="1:9" x14ac:dyDescent="0.2">
      <c r="A105" s="86">
        <v>101</v>
      </c>
      <c r="B105" s="86">
        <v>3001521</v>
      </c>
      <c r="C105" s="87" t="s">
        <v>460</v>
      </c>
      <c r="D105" s="86" t="s">
        <v>12</v>
      </c>
      <c r="E105" s="86">
        <v>60</v>
      </c>
      <c r="F105" s="67"/>
      <c r="G105" s="35">
        <f t="shared" si="1"/>
        <v>0</v>
      </c>
      <c r="H105" s="58"/>
      <c r="I105" s="58"/>
    </row>
    <row r="106" spans="1:9" x14ac:dyDescent="0.2">
      <c r="A106" s="86">
        <v>102</v>
      </c>
      <c r="B106" s="86">
        <v>3000469</v>
      </c>
      <c r="C106" s="87" t="s">
        <v>268</v>
      </c>
      <c r="D106" s="86" t="s">
        <v>4</v>
      </c>
      <c r="E106" s="86">
        <v>10</v>
      </c>
      <c r="F106" s="67"/>
      <c r="G106" s="35">
        <f t="shared" si="1"/>
        <v>0</v>
      </c>
      <c r="H106" s="58"/>
      <c r="I106" s="58"/>
    </row>
    <row r="107" spans="1:9" x14ac:dyDescent="0.2">
      <c r="A107" s="86">
        <v>103</v>
      </c>
      <c r="B107" s="86">
        <v>3007574</v>
      </c>
      <c r="C107" s="87" t="s">
        <v>82</v>
      </c>
      <c r="D107" s="86" t="s">
        <v>12</v>
      </c>
      <c r="E107" s="86">
        <v>80</v>
      </c>
      <c r="F107" s="67"/>
      <c r="G107" s="35">
        <f t="shared" si="1"/>
        <v>0</v>
      </c>
      <c r="H107" s="58"/>
      <c r="I107" s="58"/>
    </row>
    <row r="108" spans="1:9" x14ac:dyDescent="0.2">
      <c r="A108" s="86">
        <v>104</v>
      </c>
      <c r="B108" s="86">
        <v>3001647</v>
      </c>
      <c r="C108" s="87" t="s">
        <v>83</v>
      </c>
      <c r="D108" s="86" t="s">
        <v>12</v>
      </c>
      <c r="E108" s="86">
        <v>30</v>
      </c>
      <c r="F108" s="67"/>
      <c r="G108" s="35">
        <f t="shared" si="1"/>
        <v>0</v>
      </c>
      <c r="H108" s="58"/>
      <c r="I108" s="58"/>
    </row>
    <row r="109" spans="1:9" x14ac:dyDescent="0.2">
      <c r="A109" s="86">
        <v>105</v>
      </c>
      <c r="B109" s="86">
        <v>3000718</v>
      </c>
      <c r="C109" s="87" t="s">
        <v>84</v>
      </c>
      <c r="D109" s="86" t="s">
        <v>12</v>
      </c>
      <c r="E109" s="86">
        <v>12</v>
      </c>
      <c r="F109" s="67"/>
      <c r="G109" s="35">
        <f t="shared" si="1"/>
        <v>0</v>
      </c>
      <c r="H109" s="58"/>
      <c r="I109" s="58"/>
    </row>
    <row r="110" spans="1:9" x14ac:dyDescent="0.2">
      <c r="A110" s="86">
        <v>106</v>
      </c>
      <c r="B110" s="86">
        <v>3014493</v>
      </c>
      <c r="C110" s="87" t="s">
        <v>85</v>
      </c>
      <c r="D110" s="86" t="s">
        <v>12</v>
      </c>
      <c r="E110" s="86">
        <v>36</v>
      </c>
      <c r="F110" s="67"/>
      <c r="G110" s="35">
        <f t="shared" si="1"/>
        <v>0</v>
      </c>
      <c r="H110" s="58"/>
      <c r="I110" s="58"/>
    </row>
    <row r="111" spans="1:9" x14ac:dyDescent="0.2">
      <c r="A111" s="86">
        <v>107</v>
      </c>
      <c r="B111" s="86">
        <v>3014489</v>
      </c>
      <c r="C111" s="87" t="s">
        <v>86</v>
      </c>
      <c r="D111" s="86" t="s">
        <v>12</v>
      </c>
      <c r="E111" s="86">
        <v>10</v>
      </c>
      <c r="F111" s="67"/>
      <c r="G111" s="35">
        <f t="shared" si="1"/>
        <v>0</v>
      </c>
      <c r="H111" s="58"/>
      <c r="I111" s="58"/>
    </row>
    <row r="112" spans="1:9" x14ac:dyDescent="0.2">
      <c r="A112" s="86">
        <v>108</v>
      </c>
      <c r="B112" s="86">
        <v>3014490</v>
      </c>
      <c r="C112" s="87" t="s">
        <v>87</v>
      </c>
      <c r="D112" s="86" t="s">
        <v>12</v>
      </c>
      <c r="E112" s="86">
        <v>36</v>
      </c>
      <c r="F112" s="67"/>
      <c r="G112" s="35">
        <f t="shared" si="1"/>
        <v>0</v>
      </c>
      <c r="H112" s="58"/>
      <c r="I112" s="58"/>
    </row>
    <row r="113" spans="1:9" x14ac:dyDescent="0.2">
      <c r="A113" s="86">
        <v>109</v>
      </c>
      <c r="B113" s="86">
        <v>3014491</v>
      </c>
      <c r="C113" s="87" t="s">
        <v>88</v>
      </c>
      <c r="D113" s="86" t="s">
        <v>12</v>
      </c>
      <c r="E113" s="86">
        <v>10</v>
      </c>
      <c r="F113" s="67"/>
      <c r="G113" s="35">
        <f t="shared" si="1"/>
        <v>0</v>
      </c>
      <c r="H113" s="58"/>
      <c r="I113" s="58"/>
    </row>
    <row r="114" spans="1:9" x14ac:dyDescent="0.2">
      <c r="A114" s="86">
        <v>110</v>
      </c>
      <c r="B114" s="86">
        <v>3017612</v>
      </c>
      <c r="C114" s="87" t="s">
        <v>89</v>
      </c>
      <c r="D114" s="86" t="s">
        <v>12</v>
      </c>
      <c r="E114" s="86">
        <v>10</v>
      </c>
      <c r="F114" s="67"/>
      <c r="G114" s="35">
        <f t="shared" si="1"/>
        <v>0</v>
      </c>
      <c r="H114" s="58"/>
      <c r="I114" s="58"/>
    </row>
    <row r="115" spans="1:9" x14ac:dyDescent="0.2">
      <c r="A115" s="86">
        <v>111</v>
      </c>
      <c r="B115" s="86">
        <v>3014492</v>
      </c>
      <c r="C115" s="87" t="s">
        <v>90</v>
      </c>
      <c r="D115" s="86" t="s">
        <v>12</v>
      </c>
      <c r="E115" s="86">
        <v>6</v>
      </c>
      <c r="F115" s="67"/>
      <c r="G115" s="35">
        <f t="shared" si="1"/>
        <v>0</v>
      </c>
      <c r="H115" s="58"/>
      <c r="I115" s="58"/>
    </row>
    <row r="116" spans="1:9" x14ac:dyDescent="0.2">
      <c r="A116" s="86">
        <v>112</v>
      </c>
      <c r="B116" s="86">
        <v>3017451</v>
      </c>
      <c r="C116" s="87" t="s">
        <v>205</v>
      </c>
      <c r="D116" s="86" t="s">
        <v>12</v>
      </c>
      <c r="E116" s="86">
        <v>26</v>
      </c>
      <c r="F116" s="67"/>
      <c r="G116" s="35">
        <f t="shared" si="1"/>
        <v>0</v>
      </c>
      <c r="H116" s="58"/>
      <c r="I116" s="58"/>
    </row>
    <row r="117" spans="1:9" x14ac:dyDescent="0.2">
      <c r="A117" s="86">
        <v>113</v>
      </c>
      <c r="B117" s="86">
        <v>3017449</v>
      </c>
      <c r="C117" s="87" t="s">
        <v>206</v>
      </c>
      <c r="D117" s="86" t="s">
        <v>12</v>
      </c>
      <c r="E117" s="86">
        <v>26</v>
      </c>
      <c r="F117" s="67"/>
      <c r="G117" s="35">
        <f t="shared" si="1"/>
        <v>0</v>
      </c>
      <c r="H117" s="58"/>
      <c r="I117" s="58"/>
    </row>
    <row r="118" spans="1:9" x14ac:dyDescent="0.2">
      <c r="A118" s="86">
        <v>114</v>
      </c>
      <c r="B118" s="86">
        <v>3008774</v>
      </c>
      <c r="C118" s="87" t="s">
        <v>461</v>
      </c>
      <c r="D118" s="86" t="s">
        <v>4</v>
      </c>
      <c r="E118" s="86">
        <v>20</v>
      </c>
      <c r="F118" s="67"/>
      <c r="G118" s="35">
        <f t="shared" si="1"/>
        <v>0</v>
      </c>
      <c r="H118" s="58"/>
      <c r="I118" s="58"/>
    </row>
    <row r="119" spans="1:9" x14ac:dyDescent="0.2">
      <c r="A119" s="86">
        <v>115</v>
      </c>
      <c r="B119" s="86">
        <v>3024623</v>
      </c>
      <c r="C119" s="87" t="s">
        <v>462</v>
      </c>
      <c r="D119" s="86" t="s">
        <v>4</v>
      </c>
      <c r="E119" s="86">
        <v>8</v>
      </c>
      <c r="F119" s="67"/>
      <c r="G119" s="35">
        <f t="shared" si="1"/>
        <v>0</v>
      </c>
      <c r="H119" s="58"/>
      <c r="I119" s="58"/>
    </row>
    <row r="120" spans="1:9" x14ac:dyDescent="0.2">
      <c r="A120" s="86">
        <v>116</v>
      </c>
      <c r="B120" s="86">
        <v>3023611</v>
      </c>
      <c r="C120" s="87" t="s">
        <v>304</v>
      </c>
      <c r="D120" s="86" t="s">
        <v>4</v>
      </c>
      <c r="E120" s="86">
        <v>5</v>
      </c>
      <c r="F120" s="67"/>
      <c r="G120" s="35">
        <f t="shared" si="1"/>
        <v>0</v>
      </c>
      <c r="H120" s="58"/>
      <c r="I120" s="58"/>
    </row>
    <row r="121" spans="1:9" x14ac:dyDescent="0.2">
      <c r="A121" s="86">
        <v>117</v>
      </c>
      <c r="B121" s="86">
        <v>3024890</v>
      </c>
      <c r="C121" s="87" t="s">
        <v>463</v>
      </c>
      <c r="D121" s="86" t="s">
        <v>4</v>
      </c>
      <c r="E121" s="86">
        <v>2</v>
      </c>
      <c r="F121" s="67"/>
      <c r="G121" s="35">
        <f t="shared" si="1"/>
        <v>0</v>
      </c>
      <c r="H121" s="58"/>
      <c r="I121" s="58"/>
    </row>
    <row r="122" spans="1:9" x14ac:dyDescent="0.2">
      <c r="A122" s="86">
        <v>118</v>
      </c>
      <c r="B122" s="86">
        <v>3006244</v>
      </c>
      <c r="C122" s="87" t="s">
        <v>464</v>
      </c>
      <c r="D122" s="86" t="s">
        <v>4</v>
      </c>
      <c r="E122" s="86">
        <v>5</v>
      </c>
      <c r="F122" s="67"/>
      <c r="G122" s="35">
        <f t="shared" si="1"/>
        <v>0</v>
      </c>
      <c r="H122" s="58"/>
      <c r="I122" s="58"/>
    </row>
    <row r="123" spans="1:9" x14ac:dyDescent="0.2">
      <c r="A123" s="86">
        <v>119</v>
      </c>
      <c r="B123" s="86">
        <v>3024572</v>
      </c>
      <c r="C123" s="87" t="s">
        <v>465</v>
      </c>
      <c r="D123" s="86" t="s">
        <v>4</v>
      </c>
      <c r="E123" s="86">
        <v>21</v>
      </c>
      <c r="F123" s="67"/>
      <c r="G123" s="35">
        <f t="shared" si="1"/>
        <v>0</v>
      </c>
      <c r="H123" s="58"/>
      <c r="I123" s="58"/>
    </row>
    <row r="124" spans="1:9" x14ac:dyDescent="0.2">
      <c r="A124" s="86">
        <v>120</v>
      </c>
      <c r="B124" s="86">
        <v>3024571</v>
      </c>
      <c r="C124" s="87" t="s">
        <v>466</v>
      </c>
      <c r="D124" s="86" t="s">
        <v>4</v>
      </c>
      <c r="E124" s="86">
        <v>21</v>
      </c>
      <c r="F124" s="67"/>
      <c r="G124" s="35">
        <f t="shared" si="1"/>
        <v>0</v>
      </c>
      <c r="H124" s="58"/>
      <c r="I124" s="58"/>
    </row>
    <row r="125" spans="1:9" x14ac:dyDescent="0.2">
      <c r="A125" s="86">
        <v>121</v>
      </c>
      <c r="B125" s="86">
        <v>3020437</v>
      </c>
      <c r="C125" s="87" t="s">
        <v>467</v>
      </c>
      <c r="D125" s="86" t="s">
        <v>4</v>
      </c>
      <c r="E125" s="86">
        <v>50</v>
      </c>
      <c r="F125" s="67"/>
      <c r="G125" s="35">
        <f t="shared" si="1"/>
        <v>0</v>
      </c>
      <c r="H125" s="58"/>
      <c r="I125" s="58"/>
    </row>
    <row r="126" spans="1:9" x14ac:dyDescent="0.2">
      <c r="A126" s="86">
        <v>122</v>
      </c>
      <c r="B126" s="86">
        <v>3025271</v>
      </c>
      <c r="C126" s="87" t="s">
        <v>468</v>
      </c>
      <c r="D126" s="86" t="s">
        <v>4</v>
      </c>
      <c r="E126" s="86">
        <v>50</v>
      </c>
      <c r="F126" s="67"/>
      <c r="G126" s="35">
        <f t="shared" si="1"/>
        <v>0</v>
      </c>
      <c r="H126" s="58"/>
      <c r="I126" s="58"/>
    </row>
    <row r="127" spans="1:9" x14ac:dyDescent="0.2">
      <c r="A127" s="86">
        <v>123</v>
      </c>
      <c r="B127" s="86">
        <v>3025450</v>
      </c>
      <c r="C127" s="87" t="s">
        <v>469</v>
      </c>
      <c r="D127" s="86" t="s">
        <v>4</v>
      </c>
      <c r="E127" s="86">
        <v>1</v>
      </c>
      <c r="F127" s="67"/>
      <c r="G127" s="35">
        <f t="shared" si="1"/>
        <v>0</v>
      </c>
      <c r="H127" s="58"/>
      <c r="I127" s="58"/>
    </row>
    <row r="128" spans="1:9" x14ac:dyDescent="0.2">
      <c r="A128" s="86">
        <v>124</v>
      </c>
      <c r="B128" s="86">
        <v>3018286</v>
      </c>
      <c r="C128" s="87" t="s">
        <v>470</v>
      </c>
      <c r="D128" s="86" t="s">
        <v>4</v>
      </c>
      <c r="E128" s="86">
        <v>6</v>
      </c>
      <c r="F128" s="67"/>
      <c r="G128" s="35">
        <f t="shared" si="1"/>
        <v>0</v>
      </c>
      <c r="H128" s="58"/>
      <c r="I128" s="58"/>
    </row>
    <row r="129" spans="1:9" x14ac:dyDescent="0.2">
      <c r="A129" s="86">
        <v>125</v>
      </c>
      <c r="B129" s="86">
        <v>3008867</v>
      </c>
      <c r="C129" s="87" t="s">
        <v>471</v>
      </c>
      <c r="D129" s="86" t="s">
        <v>4</v>
      </c>
      <c r="E129" s="86">
        <v>6</v>
      </c>
      <c r="F129" s="67"/>
      <c r="G129" s="35">
        <f t="shared" si="1"/>
        <v>0</v>
      </c>
      <c r="H129" s="58"/>
      <c r="I129" s="58"/>
    </row>
    <row r="130" spans="1:9" x14ac:dyDescent="0.2">
      <c r="A130" s="86">
        <v>126</v>
      </c>
      <c r="B130" s="86">
        <v>3008871</v>
      </c>
      <c r="C130" s="87" t="s">
        <v>472</v>
      </c>
      <c r="D130" s="86" t="s">
        <v>4</v>
      </c>
      <c r="E130" s="86">
        <v>5</v>
      </c>
      <c r="F130" s="67"/>
      <c r="G130" s="35">
        <f t="shared" si="1"/>
        <v>0</v>
      </c>
      <c r="H130" s="58"/>
      <c r="I130" s="58"/>
    </row>
    <row r="131" spans="1:9" x14ac:dyDescent="0.2">
      <c r="A131" s="86">
        <v>127</v>
      </c>
      <c r="B131" s="86">
        <v>3023489</v>
      </c>
      <c r="C131" s="87" t="s">
        <v>473</v>
      </c>
      <c r="D131" s="86" t="s">
        <v>4</v>
      </c>
      <c r="E131" s="86">
        <v>8</v>
      </c>
      <c r="F131" s="67"/>
      <c r="G131" s="35">
        <f t="shared" si="1"/>
        <v>0</v>
      </c>
      <c r="H131" s="58"/>
      <c r="I131" s="58"/>
    </row>
    <row r="132" spans="1:9" x14ac:dyDescent="0.2">
      <c r="A132" s="86">
        <v>128</v>
      </c>
      <c r="B132" s="86">
        <v>3021481</v>
      </c>
      <c r="C132" s="87" t="s">
        <v>474</v>
      </c>
      <c r="D132" s="86" t="s">
        <v>4</v>
      </c>
      <c r="E132" s="86">
        <v>6</v>
      </c>
      <c r="F132" s="67"/>
      <c r="G132" s="35">
        <f t="shared" si="1"/>
        <v>0</v>
      </c>
      <c r="H132" s="58"/>
      <c r="I132" s="58"/>
    </row>
    <row r="133" spans="1:9" x14ac:dyDescent="0.2">
      <c r="A133" s="86">
        <v>129</v>
      </c>
      <c r="B133" s="86">
        <v>3021480</v>
      </c>
      <c r="C133" s="87" t="s">
        <v>475</v>
      </c>
      <c r="D133" s="86" t="s">
        <v>4</v>
      </c>
      <c r="E133" s="86">
        <v>6</v>
      </c>
      <c r="F133" s="67"/>
      <c r="G133" s="35">
        <f t="shared" si="1"/>
        <v>0</v>
      </c>
      <c r="H133" s="58"/>
      <c r="I133" s="58"/>
    </row>
    <row r="134" spans="1:9" x14ac:dyDescent="0.2">
      <c r="A134" s="86">
        <v>130</v>
      </c>
      <c r="B134" s="86">
        <v>3008890</v>
      </c>
      <c r="C134" s="87" t="s">
        <v>476</v>
      </c>
      <c r="D134" s="86" t="s">
        <v>4</v>
      </c>
      <c r="E134" s="86">
        <v>10</v>
      </c>
      <c r="F134" s="67"/>
      <c r="G134" s="35">
        <f t="shared" ref="G134:G197" si="2">F134*E134</f>
        <v>0</v>
      </c>
      <c r="H134" s="58"/>
      <c r="I134" s="58"/>
    </row>
    <row r="135" spans="1:9" x14ac:dyDescent="0.2">
      <c r="A135" s="86">
        <v>131</v>
      </c>
      <c r="B135" s="86">
        <v>3008904</v>
      </c>
      <c r="C135" s="87" t="s">
        <v>477</v>
      </c>
      <c r="D135" s="86" t="s">
        <v>4</v>
      </c>
      <c r="E135" s="86">
        <v>10</v>
      </c>
      <c r="F135" s="67"/>
      <c r="G135" s="35">
        <f t="shared" si="2"/>
        <v>0</v>
      </c>
      <c r="H135" s="58"/>
      <c r="I135" s="58"/>
    </row>
    <row r="136" spans="1:9" x14ac:dyDescent="0.2">
      <c r="A136" s="86">
        <v>132</v>
      </c>
      <c r="B136" s="86">
        <v>3025902</v>
      </c>
      <c r="C136" s="87" t="s">
        <v>478</v>
      </c>
      <c r="D136" s="86" t="s">
        <v>4</v>
      </c>
      <c r="E136" s="86">
        <v>5</v>
      </c>
      <c r="F136" s="67"/>
      <c r="G136" s="35">
        <f t="shared" si="2"/>
        <v>0</v>
      </c>
      <c r="H136" s="58"/>
      <c r="I136" s="58"/>
    </row>
    <row r="137" spans="1:9" x14ac:dyDescent="0.2">
      <c r="A137" s="86">
        <v>133</v>
      </c>
      <c r="B137" s="86">
        <v>3000322</v>
      </c>
      <c r="C137" s="87" t="s">
        <v>479</v>
      </c>
      <c r="D137" s="86" t="s">
        <v>4</v>
      </c>
      <c r="E137" s="86">
        <v>1</v>
      </c>
      <c r="F137" s="67"/>
      <c r="G137" s="35">
        <f t="shared" si="2"/>
        <v>0</v>
      </c>
      <c r="H137" s="58"/>
      <c r="I137" s="58"/>
    </row>
    <row r="138" spans="1:9" x14ac:dyDescent="0.2">
      <c r="A138" s="86">
        <v>134</v>
      </c>
      <c r="B138" s="86">
        <v>3008932</v>
      </c>
      <c r="C138" s="87" t="s">
        <v>289</v>
      </c>
      <c r="D138" s="86" t="s">
        <v>4</v>
      </c>
      <c r="E138" s="86">
        <v>5</v>
      </c>
      <c r="F138" s="67"/>
      <c r="G138" s="35">
        <f t="shared" si="2"/>
        <v>0</v>
      </c>
      <c r="H138" s="58"/>
      <c r="I138" s="58"/>
    </row>
    <row r="139" spans="1:9" x14ac:dyDescent="0.2">
      <c r="A139" s="86">
        <v>135</v>
      </c>
      <c r="B139" s="86">
        <v>3024897</v>
      </c>
      <c r="C139" s="87" t="s">
        <v>480</v>
      </c>
      <c r="D139" s="86" t="s">
        <v>4</v>
      </c>
      <c r="E139" s="86">
        <v>6</v>
      </c>
      <c r="F139" s="67"/>
      <c r="G139" s="35">
        <f t="shared" si="2"/>
        <v>0</v>
      </c>
      <c r="H139" s="58"/>
      <c r="I139" s="58"/>
    </row>
    <row r="140" spans="1:9" x14ac:dyDescent="0.2">
      <c r="A140" s="86">
        <v>136</v>
      </c>
      <c r="B140" s="86">
        <v>3008945</v>
      </c>
      <c r="C140" s="87" t="s">
        <v>481</v>
      </c>
      <c r="D140" s="86" t="s">
        <v>4</v>
      </c>
      <c r="E140" s="86">
        <v>6</v>
      </c>
      <c r="F140" s="67"/>
      <c r="G140" s="35">
        <f t="shared" si="2"/>
        <v>0</v>
      </c>
      <c r="H140" s="58"/>
      <c r="I140" s="58"/>
    </row>
    <row r="141" spans="1:9" x14ac:dyDescent="0.2">
      <c r="A141" s="86">
        <v>137</v>
      </c>
      <c r="B141" s="86">
        <v>3024893</v>
      </c>
      <c r="C141" s="87" t="s">
        <v>482</v>
      </c>
      <c r="D141" s="86" t="s">
        <v>4</v>
      </c>
      <c r="E141" s="86">
        <v>12</v>
      </c>
      <c r="F141" s="67"/>
      <c r="G141" s="35">
        <f t="shared" si="2"/>
        <v>0</v>
      </c>
      <c r="H141" s="58"/>
      <c r="I141" s="58"/>
    </row>
    <row r="142" spans="1:9" x14ac:dyDescent="0.2">
      <c r="A142" s="86">
        <v>138</v>
      </c>
      <c r="B142" s="86">
        <v>3001648</v>
      </c>
      <c r="C142" s="87" t="s">
        <v>91</v>
      </c>
      <c r="D142" s="86" t="s">
        <v>4</v>
      </c>
      <c r="E142" s="86">
        <v>12</v>
      </c>
      <c r="F142" s="67"/>
      <c r="G142" s="35">
        <f t="shared" si="2"/>
        <v>0</v>
      </c>
      <c r="H142" s="58"/>
      <c r="I142" s="58"/>
    </row>
    <row r="143" spans="1:9" x14ac:dyDescent="0.2">
      <c r="A143" s="86">
        <v>139</v>
      </c>
      <c r="B143" s="86">
        <v>3025769</v>
      </c>
      <c r="C143" s="87" t="s">
        <v>483</v>
      </c>
      <c r="D143" s="86" t="s">
        <v>4</v>
      </c>
      <c r="E143" s="86">
        <v>20</v>
      </c>
      <c r="F143" s="67"/>
      <c r="G143" s="35">
        <f t="shared" si="2"/>
        <v>0</v>
      </c>
      <c r="H143" s="58"/>
      <c r="I143" s="58"/>
    </row>
    <row r="144" spans="1:9" x14ac:dyDescent="0.2">
      <c r="A144" s="86">
        <v>140</v>
      </c>
      <c r="B144" s="86">
        <v>3014288</v>
      </c>
      <c r="C144" s="87" t="s">
        <v>280</v>
      </c>
      <c r="D144" s="86" t="s">
        <v>4</v>
      </c>
      <c r="E144" s="86">
        <v>257</v>
      </c>
      <c r="F144" s="67"/>
      <c r="G144" s="35">
        <f t="shared" si="2"/>
        <v>0</v>
      </c>
      <c r="H144" s="58"/>
      <c r="I144" s="58"/>
    </row>
    <row r="145" spans="1:9" x14ac:dyDescent="0.2">
      <c r="A145" s="86">
        <v>141</v>
      </c>
      <c r="B145" s="86">
        <v>3014289</v>
      </c>
      <c r="C145" s="87" t="s">
        <v>484</v>
      </c>
      <c r="D145" s="86" t="s">
        <v>4</v>
      </c>
      <c r="E145" s="86">
        <v>109</v>
      </c>
      <c r="F145" s="67"/>
      <c r="G145" s="35">
        <f t="shared" si="2"/>
        <v>0</v>
      </c>
      <c r="H145" s="58"/>
      <c r="I145" s="58"/>
    </row>
    <row r="146" spans="1:9" x14ac:dyDescent="0.2">
      <c r="A146" s="86">
        <v>142</v>
      </c>
      <c r="B146" s="86">
        <v>3005266</v>
      </c>
      <c r="C146" s="87" t="s">
        <v>485</v>
      </c>
      <c r="D146" s="86" t="s">
        <v>4</v>
      </c>
      <c r="E146" s="86">
        <v>100</v>
      </c>
      <c r="F146" s="67"/>
      <c r="G146" s="35">
        <f t="shared" si="2"/>
        <v>0</v>
      </c>
      <c r="H146" s="58"/>
      <c r="I146" s="58"/>
    </row>
    <row r="147" spans="1:9" x14ac:dyDescent="0.2">
      <c r="A147" s="86">
        <v>143</v>
      </c>
      <c r="B147" s="86">
        <v>3009465</v>
      </c>
      <c r="C147" s="87" t="s">
        <v>254</v>
      </c>
      <c r="D147" s="86" t="s">
        <v>144</v>
      </c>
      <c r="E147" s="86">
        <v>30</v>
      </c>
      <c r="F147" s="67"/>
      <c r="G147" s="35">
        <f t="shared" si="2"/>
        <v>0</v>
      </c>
      <c r="H147" s="58"/>
      <c r="I147" s="58"/>
    </row>
    <row r="148" spans="1:9" x14ac:dyDescent="0.2">
      <c r="A148" s="86">
        <v>144</v>
      </c>
      <c r="B148" s="86">
        <v>3014719</v>
      </c>
      <c r="C148" s="87" t="s">
        <v>486</v>
      </c>
      <c r="D148" s="86" t="s">
        <v>4</v>
      </c>
      <c r="E148" s="86">
        <v>14</v>
      </c>
      <c r="F148" s="67"/>
      <c r="G148" s="35">
        <f t="shared" si="2"/>
        <v>0</v>
      </c>
      <c r="H148" s="58"/>
      <c r="I148" s="58"/>
    </row>
    <row r="149" spans="1:9" x14ac:dyDescent="0.2">
      <c r="A149" s="86">
        <v>145</v>
      </c>
      <c r="B149" s="86">
        <v>3009516</v>
      </c>
      <c r="C149" s="87" t="s">
        <v>487</v>
      </c>
      <c r="D149" s="86" t="s">
        <v>4</v>
      </c>
      <c r="E149" s="86">
        <v>3</v>
      </c>
      <c r="F149" s="67"/>
      <c r="G149" s="35">
        <f t="shared" si="2"/>
        <v>0</v>
      </c>
      <c r="H149" s="58"/>
      <c r="I149" s="58"/>
    </row>
    <row r="150" spans="1:9" x14ac:dyDescent="0.2">
      <c r="A150" s="86">
        <v>146</v>
      </c>
      <c r="B150" s="86">
        <v>3022564</v>
      </c>
      <c r="C150" s="87" t="s">
        <v>488</v>
      </c>
      <c r="D150" s="86" t="s">
        <v>4</v>
      </c>
      <c r="E150" s="86">
        <v>10</v>
      </c>
      <c r="F150" s="67"/>
      <c r="G150" s="35">
        <f t="shared" si="2"/>
        <v>0</v>
      </c>
      <c r="H150" s="58"/>
      <c r="I150" s="58"/>
    </row>
    <row r="151" spans="1:9" x14ac:dyDescent="0.2">
      <c r="A151" s="86">
        <v>147</v>
      </c>
      <c r="B151" s="86">
        <v>3022271</v>
      </c>
      <c r="C151" s="87" t="s">
        <v>266</v>
      </c>
      <c r="D151" s="86" t="s">
        <v>4</v>
      </c>
      <c r="E151" s="86">
        <v>100</v>
      </c>
      <c r="F151" s="67"/>
      <c r="G151" s="35">
        <f t="shared" si="2"/>
        <v>0</v>
      </c>
      <c r="H151" s="58"/>
      <c r="I151" s="58"/>
    </row>
    <row r="152" spans="1:9" x14ac:dyDescent="0.2">
      <c r="A152" s="86">
        <v>148</v>
      </c>
      <c r="B152" s="86">
        <v>3024394</v>
      </c>
      <c r="C152" s="87" t="s">
        <v>489</v>
      </c>
      <c r="D152" s="86" t="s">
        <v>4</v>
      </c>
      <c r="E152" s="86">
        <v>25</v>
      </c>
      <c r="F152" s="67"/>
      <c r="G152" s="35">
        <f t="shared" si="2"/>
        <v>0</v>
      </c>
      <c r="H152" s="58"/>
      <c r="I152" s="58"/>
    </row>
    <row r="153" spans="1:9" x14ac:dyDescent="0.2">
      <c r="A153" s="86">
        <v>149</v>
      </c>
      <c r="B153" s="86">
        <v>3024395</v>
      </c>
      <c r="C153" s="87" t="s">
        <v>490</v>
      </c>
      <c r="D153" s="86" t="s">
        <v>4</v>
      </c>
      <c r="E153" s="86">
        <v>25</v>
      </c>
      <c r="F153" s="67"/>
      <c r="G153" s="35">
        <f t="shared" si="2"/>
        <v>0</v>
      </c>
      <c r="H153" s="58"/>
      <c r="I153" s="58"/>
    </row>
    <row r="154" spans="1:9" x14ac:dyDescent="0.2">
      <c r="A154" s="86">
        <v>150</v>
      </c>
      <c r="B154" s="86">
        <v>3024466</v>
      </c>
      <c r="C154" s="87" t="s">
        <v>491</v>
      </c>
      <c r="D154" s="86" t="s">
        <v>4</v>
      </c>
      <c r="E154" s="86">
        <v>25</v>
      </c>
      <c r="F154" s="67"/>
      <c r="G154" s="35">
        <f t="shared" si="2"/>
        <v>0</v>
      </c>
      <c r="H154" s="58"/>
      <c r="I154" s="58"/>
    </row>
    <row r="155" spans="1:9" x14ac:dyDescent="0.2">
      <c r="A155" s="86">
        <v>151</v>
      </c>
      <c r="B155" s="86">
        <v>3024393</v>
      </c>
      <c r="C155" s="87" t="s">
        <v>492</v>
      </c>
      <c r="D155" s="86" t="s">
        <v>4</v>
      </c>
      <c r="E155" s="86">
        <v>25</v>
      </c>
      <c r="F155" s="67"/>
      <c r="G155" s="35">
        <f t="shared" si="2"/>
        <v>0</v>
      </c>
      <c r="H155" s="58"/>
      <c r="I155" s="58"/>
    </row>
    <row r="156" spans="1:9" x14ac:dyDescent="0.2">
      <c r="A156" s="86">
        <v>152</v>
      </c>
      <c r="B156" s="86">
        <v>3018967</v>
      </c>
      <c r="C156" s="87" t="s">
        <v>493</v>
      </c>
      <c r="D156" s="86" t="s">
        <v>4</v>
      </c>
      <c r="E156" s="86">
        <v>25</v>
      </c>
      <c r="F156" s="67"/>
      <c r="G156" s="35">
        <f t="shared" si="2"/>
        <v>0</v>
      </c>
      <c r="H156" s="58"/>
      <c r="I156" s="58"/>
    </row>
    <row r="157" spans="1:9" x14ac:dyDescent="0.2">
      <c r="A157" s="86">
        <v>153</v>
      </c>
      <c r="B157" s="86">
        <v>3026219</v>
      </c>
      <c r="C157" s="87" t="s">
        <v>494</v>
      </c>
      <c r="D157" s="86" t="s">
        <v>4</v>
      </c>
      <c r="E157" s="86">
        <v>2</v>
      </c>
      <c r="F157" s="67"/>
      <c r="G157" s="35">
        <f t="shared" si="2"/>
        <v>0</v>
      </c>
      <c r="H157" s="58"/>
      <c r="I157" s="58"/>
    </row>
    <row r="158" spans="1:9" x14ac:dyDescent="0.2">
      <c r="A158" s="86">
        <v>154</v>
      </c>
      <c r="B158" s="86">
        <v>3024735</v>
      </c>
      <c r="C158" s="87" t="s">
        <v>495</v>
      </c>
      <c r="D158" s="86" t="s">
        <v>4</v>
      </c>
      <c r="E158" s="86">
        <v>10</v>
      </c>
      <c r="F158" s="67"/>
      <c r="G158" s="35">
        <f t="shared" si="2"/>
        <v>0</v>
      </c>
      <c r="H158" s="58"/>
      <c r="I158" s="58"/>
    </row>
    <row r="159" spans="1:9" x14ac:dyDescent="0.2">
      <c r="A159" s="86">
        <v>155</v>
      </c>
      <c r="B159" s="86">
        <v>3017427</v>
      </c>
      <c r="C159" s="87" t="s">
        <v>288</v>
      </c>
      <c r="D159" s="86" t="s">
        <v>4</v>
      </c>
      <c r="E159" s="86">
        <v>2</v>
      </c>
      <c r="F159" s="67"/>
      <c r="G159" s="35">
        <f t="shared" si="2"/>
        <v>0</v>
      </c>
      <c r="H159" s="58"/>
      <c r="I159" s="58"/>
    </row>
    <row r="160" spans="1:9" x14ac:dyDescent="0.2">
      <c r="A160" s="86">
        <v>156</v>
      </c>
      <c r="B160" s="86">
        <v>3009617</v>
      </c>
      <c r="C160" s="87" t="s">
        <v>496</v>
      </c>
      <c r="D160" s="86" t="s">
        <v>4</v>
      </c>
      <c r="E160" s="86">
        <v>50</v>
      </c>
      <c r="F160" s="67"/>
      <c r="G160" s="35">
        <f t="shared" si="2"/>
        <v>0</v>
      </c>
      <c r="H160" s="58"/>
      <c r="I160" s="58"/>
    </row>
    <row r="161" spans="1:9" x14ac:dyDescent="0.2">
      <c r="A161" s="86">
        <v>157</v>
      </c>
      <c r="B161" s="86">
        <v>3009618</v>
      </c>
      <c r="C161" s="87" t="s">
        <v>256</v>
      </c>
      <c r="D161" s="86" t="s">
        <v>4</v>
      </c>
      <c r="E161" s="86">
        <v>30</v>
      </c>
      <c r="F161" s="67"/>
      <c r="G161" s="35">
        <f t="shared" si="2"/>
        <v>0</v>
      </c>
      <c r="H161" s="58"/>
      <c r="I161" s="58"/>
    </row>
    <row r="162" spans="1:9" x14ac:dyDescent="0.2">
      <c r="A162" s="86">
        <v>158</v>
      </c>
      <c r="B162" s="86">
        <v>3026220</v>
      </c>
      <c r="C162" s="87" t="s">
        <v>497</v>
      </c>
      <c r="D162" s="86" t="s">
        <v>4</v>
      </c>
      <c r="E162" s="86">
        <v>2</v>
      </c>
      <c r="F162" s="67"/>
      <c r="G162" s="35">
        <f t="shared" si="2"/>
        <v>0</v>
      </c>
      <c r="H162" s="58"/>
      <c r="I162" s="58"/>
    </row>
    <row r="163" spans="1:9" x14ac:dyDescent="0.2">
      <c r="A163" s="86">
        <v>159</v>
      </c>
      <c r="B163" s="86">
        <v>3020901</v>
      </c>
      <c r="C163" s="87" t="s">
        <v>498</v>
      </c>
      <c r="D163" s="86" t="s">
        <v>4</v>
      </c>
      <c r="E163" s="86">
        <v>10</v>
      </c>
      <c r="F163" s="67"/>
      <c r="G163" s="35">
        <f t="shared" si="2"/>
        <v>0</v>
      </c>
      <c r="H163" s="58"/>
      <c r="I163" s="58"/>
    </row>
    <row r="164" spans="1:9" x14ac:dyDescent="0.2">
      <c r="A164" s="86">
        <v>160</v>
      </c>
      <c r="B164" s="86">
        <v>3015779</v>
      </c>
      <c r="C164" s="87" t="s">
        <v>499</v>
      </c>
      <c r="D164" s="86" t="s">
        <v>4</v>
      </c>
      <c r="E164" s="86">
        <v>30</v>
      </c>
      <c r="F164" s="67"/>
      <c r="G164" s="35">
        <f t="shared" si="2"/>
        <v>0</v>
      </c>
      <c r="H164" s="58"/>
      <c r="I164" s="58"/>
    </row>
    <row r="165" spans="1:9" x14ac:dyDescent="0.2">
      <c r="A165" s="86">
        <v>161</v>
      </c>
      <c r="B165" s="86">
        <v>3009625</v>
      </c>
      <c r="C165" s="87" t="s">
        <v>500</v>
      </c>
      <c r="D165" s="86" t="s">
        <v>4</v>
      </c>
      <c r="E165" s="86">
        <v>10</v>
      </c>
      <c r="F165" s="67"/>
      <c r="G165" s="35">
        <f t="shared" si="2"/>
        <v>0</v>
      </c>
      <c r="H165" s="58"/>
      <c r="I165" s="58"/>
    </row>
    <row r="166" spans="1:9" x14ac:dyDescent="0.2">
      <c r="A166" s="86">
        <v>162</v>
      </c>
      <c r="B166" s="86">
        <v>3017024</v>
      </c>
      <c r="C166" s="87" t="s">
        <v>501</v>
      </c>
      <c r="D166" s="86" t="s">
        <v>4</v>
      </c>
      <c r="E166" s="86">
        <v>2</v>
      </c>
      <c r="F166" s="67"/>
      <c r="G166" s="35">
        <f t="shared" si="2"/>
        <v>0</v>
      </c>
      <c r="H166" s="58"/>
      <c r="I166" s="58"/>
    </row>
    <row r="167" spans="1:9" x14ac:dyDescent="0.2">
      <c r="A167" s="86">
        <v>163</v>
      </c>
      <c r="B167" s="86">
        <v>3020366</v>
      </c>
      <c r="C167" s="87" t="s">
        <v>502</v>
      </c>
      <c r="D167" s="86" t="s">
        <v>4</v>
      </c>
      <c r="E167" s="86">
        <v>10</v>
      </c>
      <c r="F167" s="67"/>
      <c r="G167" s="35">
        <f t="shared" si="2"/>
        <v>0</v>
      </c>
      <c r="H167" s="58"/>
      <c r="I167" s="58"/>
    </row>
    <row r="168" spans="1:9" x14ac:dyDescent="0.2">
      <c r="A168" s="86">
        <v>164</v>
      </c>
      <c r="B168" s="86">
        <v>3020335</v>
      </c>
      <c r="C168" s="87" t="s">
        <v>503</v>
      </c>
      <c r="D168" s="86" t="s">
        <v>4</v>
      </c>
      <c r="E168" s="86">
        <v>10</v>
      </c>
      <c r="F168" s="67"/>
      <c r="G168" s="35">
        <f t="shared" si="2"/>
        <v>0</v>
      </c>
      <c r="H168" s="58"/>
      <c r="I168" s="58"/>
    </row>
    <row r="169" spans="1:9" x14ac:dyDescent="0.2">
      <c r="A169" s="86">
        <v>165</v>
      </c>
      <c r="B169" s="86">
        <v>3009638</v>
      </c>
      <c r="C169" s="87" t="s">
        <v>504</v>
      </c>
      <c r="D169" s="86" t="s">
        <v>4</v>
      </c>
      <c r="E169" s="86">
        <v>20</v>
      </c>
      <c r="F169" s="67"/>
      <c r="G169" s="35">
        <f t="shared" si="2"/>
        <v>0</v>
      </c>
      <c r="H169" s="58"/>
      <c r="I169" s="58"/>
    </row>
    <row r="170" spans="1:9" x14ac:dyDescent="0.2">
      <c r="A170" s="86">
        <v>166</v>
      </c>
      <c r="B170" s="86">
        <v>3018897</v>
      </c>
      <c r="C170" s="87" t="s">
        <v>287</v>
      </c>
      <c r="D170" s="86" t="s">
        <v>4</v>
      </c>
      <c r="E170" s="86">
        <v>25</v>
      </c>
      <c r="F170" s="67"/>
      <c r="G170" s="35">
        <f t="shared" si="2"/>
        <v>0</v>
      </c>
      <c r="H170" s="58"/>
      <c r="I170" s="58"/>
    </row>
    <row r="171" spans="1:9" x14ac:dyDescent="0.2">
      <c r="A171" s="86">
        <v>167</v>
      </c>
      <c r="B171" s="86">
        <v>3025288</v>
      </c>
      <c r="C171" s="87" t="s">
        <v>505</v>
      </c>
      <c r="D171" s="86" t="s">
        <v>4</v>
      </c>
      <c r="E171" s="86">
        <v>50</v>
      </c>
      <c r="F171" s="67"/>
      <c r="G171" s="35">
        <f t="shared" si="2"/>
        <v>0</v>
      </c>
      <c r="H171" s="58"/>
      <c r="I171" s="58"/>
    </row>
    <row r="172" spans="1:9" x14ac:dyDescent="0.2">
      <c r="A172" s="86">
        <v>168</v>
      </c>
      <c r="B172" s="86">
        <v>3024485</v>
      </c>
      <c r="C172" s="87" t="s">
        <v>506</v>
      </c>
      <c r="D172" s="86" t="s">
        <v>4</v>
      </c>
      <c r="E172" s="86">
        <v>3</v>
      </c>
      <c r="F172" s="67"/>
      <c r="G172" s="35">
        <f t="shared" si="2"/>
        <v>0</v>
      </c>
      <c r="H172" s="58"/>
      <c r="I172" s="58"/>
    </row>
    <row r="173" spans="1:9" x14ac:dyDescent="0.2">
      <c r="A173" s="86">
        <v>169</v>
      </c>
      <c r="B173" s="86">
        <v>3015744</v>
      </c>
      <c r="C173" s="87" t="s">
        <v>507</v>
      </c>
      <c r="D173" s="86" t="s">
        <v>4</v>
      </c>
      <c r="E173" s="86">
        <v>5</v>
      </c>
      <c r="F173" s="67"/>
      <c r="G173" s="35">
        <f t="shared" si="2"/>
        <v>0</v>
      </c>
      <c r="H173" s="58"/>
      <c r="I173" s="58"/>
    </row>
    <row r="174" spans="1:9" x14ac:dyDescent="0.2">
      <c r="A174" s="86">
        <v>170</v>
      </c>
      <c r="B174" s="86">
        <v>3009717</v>
      </c>
      <c r="C174" s="87" t="s">
        <v>508</v>
      </c>
      <c r="D174" s="86" t="s">
        <v>4</v>
      </c>
      <c r="E174" s="86">
        <v>5</v>
      </c>
      <c r="F174" s="67"/>
      <c r="G174" s="35">
        <f t="shared" si="2"/>
        <v>0</v>
      </c>
      <c r="H174" s="58"/>
      <c r="I174" s="58"/>
    </row>
    <row r="175" spans="1:9" x14ac:dyDescent="0.2">
      <c r="A175" s="86">
        <v>171</v>
      </c>
      <c r="B175" s="86">
        <v>3009718</v>
      </c>
      <c r="C175" s="87" t="s">
        <v>509</v>
      </c>
      <c r="D175" s="86" t="s">
        <v>4</v>
      </c>
      <c r="E175" s="86">
        <v>20</v>
      </c>
      <c r="F175" s="67"/>
      <c r="G175" s="35">
        <f t="shared" si="2"/>
        <v>0</v>
      </c>
      <c r="H175" s="58"/>
      <c r="I175" s="58"/>
    </row>
    <row r="176" spans="1:9" x14ac:dyDescent="0.2">
      <c r="A176" s="86">
        <v>172</v>
      </c>
      <c r="B176" s="86">
        <v>3024146</v>
      </c>
      <c r="C176" s="87" t="s">
        <v>510</v>
      </c>
      <c r="D176" s="86" t="s">
        <v>4</v>
      </c>
      <c r="E176" s="86">
        <v>5</v>
      </c>
      <c r="F176" s="67"/>
      <c r="G176" s="35">
        <f t="shared" si="2"/>
        <v>0</v>
      </c>
      <c r="H176" s="58"/>
      <c r="I176" s="58"/>
    </row>
    <row r="177" spans="1:9" x14ac:dyDescent="0.2">
      <c r="A177" s="86">
        <v>173</v>
      </c>
      <c r="B177" s="86">
        <v>3009719</v>
      </c>
      <c r="C177" s="87" t="s">
        <v>511</v>
      </c>
      <c r="D177" s="86" t="s">
        <v>4</v>
      </c>
      <c r="E177" s="86">
        <v>10</v>
      </c>
      <c r="F177" s="67"/>
      <c r="G177" s="35">
        <f t="shared" si="2"/>
        <v>0</v>
      </c>
      <c r="H177" s="58"/>
      <c r="I177" s="58"/>
    </row>
    <row r="178" spans="1:9" x14ac:dyDescent="0.2">
      <c r="A178" s="86">
        <v>174</v>
      </c>
      <c r="B178" s="86">
        <v>3012935</v>
      </c>
      <c r="C178" s="87" t="s">
        <v>92</v>
      </c>
      <c r="D178" s="86" t="s">
        <v>4</v>
      </c>
      <c r="E178" s="86">
        <v>72</v>
      </c>
      <c r="F178" s="67"/>
      <c r="G178" s="35">
        <f t="shared" si="2"/>
        <v>0</v>
      </c>
      <c r="H178" s="58"/>
      <c r="I178" s="58"/>
    </row>
    <row r="179" spans="1:9" x14ac:dyDescent="0.2">
      <c r="A179" s="86">
        <v>175</v>
      </c>
      <c r="B179" s="86">
        <v>3020206</v>
      </c>
      <c r="C179" s="87" t="s">
        <v>278</v>
      </c>
      <c r="D179" s="86" t="s">
        <v>4</v>
      </c>
      <c r="E179" s="86">
        <v>20</v>
      </c>
      <c r="F179" s="67"/>
      <c r="G179" s="35">
        <f t="shared" si="2"/>
        <v>0</v>
      </c>
      <c r="H179" s="58"/>
      <c r="I179" s="58"/>
    </row>
    <row r="180" spans="1:9" x14ac:dyDescent="0.2">
      <c r="A180" s="86">
        <v>176</v>
      </c>
      <c r="B180" s="86">
        <v>3012759</v>
      </c>
      <c r="C180" s="87" t="s">
        <v>93</v>
      </c>
      <c r="D180" s="86" t="s">
        <v>4</v>
      </c>
      <c r="E180" s="86">
        <v>10</v>
      </c>
      <c r="F180" s="67"/>
      <c r="G180" s="35">
        <f t="shared" si="2"/>
        <v>0</v>
      </c>
      <c r="H180" s="58"/>
      <c r="I180" s="58"/>
    </row>
    <row r="181" spans="1:9" x14ac:dyDescent="0.2">
      <c r="A181" s="86">
        <v>177</v>
      </c>
      <c r="B181" s="86">
        <v>3009725</v>
      </c>
      <c r="C181" s="87" t="s">
        <v>271</v>
      </c>
      <c r="D181" s="86" t="s">
        <v>4</v>
      </c>
      <c r="E181" s="86">
        <v>5</v>
      </c>
      <c r="F181" s="67"/>
      <c r="G181" s="35">
        <f t="shared" si="2"/>
        <v>0</v>
      </c>
      <c r="H181" s="58"/>
      <c r="I181" s="58"/>
    </row>
    <row r="182" spans="1:9" x14ac:dyDescent="0.2">
      <c r="A182" s="86">
        <v>178</v>
      </c>
      <c r="B182" s="86">
        <v>3020207</v>
      </c>
      <c r="C182" s="87" t="s">
        <v>279</v>
      </c>
      <c r="D182" s="86" t="s">
        <v>4</v>
      </c>
      <c r="E182" s="86">
        <v>30</v>
      </c>
      <c r="F182" s="67"/>
      <c r="G182" s="35">
        <f t="shared" si="2"/>
        <v>0</v>
      </c>
      <c r="H182" s="58"/>
      <c r="I182" s="58"/>
    </row>
    <row r="183" spans="1:9" x14ac:dyDescent="0.2">
      <c r="A183" s="86">
        <v>179</v>
      </c>
      <c r="B183" s="86">
        <v>3025619</v>
      </c>
      <c r="C183" s="87" t="s">
        <v>512</v>
      </c>
      <c r="D183" s="86" t="s">
        <v>4</v>
      </c>
      <c r="E183" s="86">
        <v>10</v>
      </c>
      <c r="F183" s="67"/>
      <c r="G183" s="35">
        <f t="shared" si="2"/>
        <v>0</v>
      </c>
      <c r="H183" s="58"/>
      <c r="I183" s="58"/>
    </row>
    <row r="184" spans="1:9" x14ac:dyDescent="0.2">
      <c r="A184" s="86">
        <v>180</v>
      </c>
      <c r="B184" s="86">
        <v>3025620</v>
      </c>
      <c r="C184" s="87" t="s">
        <v>513</v>
      </c>
      <c r="D184" s="86" t="s">
        <v>4</v>
      </c>
      <c r="E184" s="86">
        <v>10</v>
      </c>
      <c r="F184" s="67"/>
      <c r="G184" s="35">
        <f t="shared" si="2"/>
        <v>0</v>
      </c>
      <c r="H184" s="58"/>
      <c r="I184" s="58"/>
    </row>
    <row r="185" spans="1:9" x14ac:dyDescent="0.2">
      <c r="A185" s="86">
        <v>181</v>
      </c>
      <c r="B185" s="86">
        <v>3025439</v>
      </c>
      <c r="C185" s="87" t="s">
        <v>514</v>
      </c>
      <c r="D185" s="86" t="s">
        <v>4</v>
      </c>
      <c r="E185" s="86">
        <v>2</v>
      </c>
      <c r="F185" s="67"/>
      <c r="G185" s="35">
        <f t="shared" si="2"/>
        <v>0</v>
      </c>
      <c r="H185" s="58"/>
      <c r="I185" s="58"/>
    </row>
    <row r="186" spans="1:9" x14ac:dyDescent="0.2">
      <c r="A186" s="86">
        <v>182</v>
      </c>
      <c r="B186" s="86">
        <v>3016187</v>
      </c>
      <c r="C186" s="87" t="s">
        <v>515</v>
      </c>
      <c r="D186" s="86" t="s">
        <v>4</v>
      </c>
      <c r="E186" s="86">
        <v>12</v>
      </c>
      <c r="F186" s="67"/>
      <c r="G186" s="35">
        <f t="shared" si="2"/>
        <v>0</v>
      </c>
      <c r="H186" s="58"/>
      <c r="I186" s="58"/>
    </row>
    <row r="187" spans="1:9" x14ac:dyDescent="0.2">
      <c r="A187" s="86">
        <v>183</v>
      </c>
      <c r="B187" s="86">
        <v>3016188</v>
      </c>
      <c r="C187" s="87" t="s">
        <v>516</v>
      </c>
      <c r="D187" s="86" t="s">
        <v>4</v>
      </c>
      <c r="E187" s="86">
        <v>22</v>
      </c>
      <c r="F187" s="67"/>
      <c r="G187" s="35">
        <f t="shared" si="2"/>
        <v>0</v>
      </c>
      <c r="H187" s="58"/>
      <c r="I187" s="58"/>
    </row>
    <row r="188" spans="1:9" x14ac:dyDescent="0.2">
      <c r="A188" s="86">
        <v>184</v>
      </c>
      <c r="B188" s="86">
        <v>3016192</v>
      </c>
      <c r="C188" s="87" t="s">
        <v>517</v>
      </c>
      <c r="D188" s="86" t="s">
        <v>4</v>
      </c>
      <c r="E188" s="86">
        <v>15</v>
      </c>
      <c r="F188" s="67"/>
      <c r="G188" s="35">
        <f t="shared" si="2"/>
        <v>0</v>
      </c>
      <c r="H188" s="58"/>
      <c r="I188" s="58"/>
    </row>
    <row r="189" spans="1:9" x14ac:dyDescent="0.2">
      <c r="A189" s="86">
        <v>185</v>
      </c>
      <c r="B189" s="86">
        <v>3016193</v>
      </c>
      <c r="C189" s="87" t="s">
        <v>518</v>
      </c>
      <c r="D189" s="86" t="s">
        <v>4</v>
      </c>
      <c r="E189" s="86">
        <v>26</v>
      </c>
      <c r="F189" s="67"/>
      <c r="G189" s="35">
        <f t="shared" si="2"/>
        <v>0</v>
      </c>
      <c r="H189" s="58"/>
      <c r="I189" s="58"/>
    </row>
    <row r="190" spans="1:9" x14ac:dyDescent="0.2">
      <c r="A190" s="86">
        <v>186</v>
      </c>
      <c r="B190" s="86">
        <v>3009741</v>
      </c>
      <c r="C190" s="87" t="s">
        <v>246</v>
      </c>
      <c r="D190" s="86" t="s">
        <v>4</v>
      </c>
      <c r="E190" s="86">
        <v>35</v>
      </c>
      <c r="F190" s="67"/>
      <c r="G190" s="35">
        <f t="shared" si="2"/>
        <v>0</v>
      </c>
      <c r="H190" s="58"/>
      <c r="I190" s="58"/>
    </row>
    <row r="191" spans="1:9" x14ac:dyDescent="0.2">
      <c r="A191" s="86">
        <v>187</v>
      </c>
      <c r="B191" s="86">
        <v>3020488</v>
      </c>
      <c r="C191" s="87" t="s">
        <v>519</v>
      </c>
      <c r="D191" s="86" t="s">
        <v>4</v>
      </c>
      <c r="E191" s="86">
        <v>2</v>
      </c>
      <c r="F191" s="67"/>
      <c r="G191" s="35">
        <f t="shared" si="2"/>
        <v>0</v>
      </c>
      <c r="H191" s="58"/>
      <c r="I191" s="58"/>
    </row>
    <row r="192" spans="1:9" x14ac:dyDescent="0.2">
      <c r="A192" s="86">
        <v>188</v>
      </c>
      <c r="B192" s="86">
        <v>3009744</v>
      </c>
      <c r="C192" s="87" t="s">
        <v>520</v>
      </c>
      <c r="D192" s="86" t="s">
        <v>4</v>
      </c>
      <c r="E192" s="86">
        <v>30</v>
      </c>
      <c r="F192" s="67"/>
      <c r="G192" s="35">
        <f t="shared" si="2"/>
        <v>0</v>
      </c>
      <c r="H192" s="58"/>
      <c r="I192" s="58"/>
    </row>
    <row r="193" spans="1:9" x14ac:dyDescent="0.2">
      <c r="A193" s="86">
        <v>189</v>
      </c>
      <c r="B193" s="86">
        <v>3009746</v>
      </c>
      <c r="C193" s="87" t="s">
        <v>521</v>
      </c>
      <c r="D193" s="86" t="s">
        <v>4</v>
      </c>
      <c r="E193" s="86">
        <v>10</v>
      </c>
      <c r="F193" s="67"/>
      <c r="G193" s="35">
        <f t="shared" si="2"/>
        <v>0</v>
      </c>
      <c r="H193" s="58"/>
      <c r="I193" s="58"/>
    </row>
    <row r="194" spans="1:9" x14ac:dyDescent="0.2">
      <c r="A194" s="86">
        <v>190</v>
      </c>
      <c r="B194" s="86">
        <v>3000407</v>
      </c>
      <c r="C194" s="87" t="s">
        <v>522</v>
      </c>
      <c r="D194" s="86" t="s">
        <v>4</v>
      </c>
      <c r="E194" s="86">
        <v>200</v>
      </c>
      <c r="F194" s="67"/>
      <c r="G194" s="35">
        <f t="shared" si="2"/>
        <v>0</v>
      </c>
      <c r="H194" s="58"/>
      <c r="I194" s="58"/>
    </row>
    <row r="195" spans="1:9" x14ac:dyDescent="0.2">
      <c r="A195" s="86">
        <v>191</v>
      </c>
      <c r="B195" s="86">
        <v>3000208</v>
      </c>
      <c r="C195" s="87" t="s">
        <v>302</v>
      </c>
      <c r="D195" s="86" t="s">
        <v>4</v>
      </c>
      <c r="E195" s="86">
        <v>10</v>
      </c>
      <c r="F195" s="67"/>
      <c r="G195" s="35">
        <f t="shared" si="2"/>
        <v>0</v>
      </c>
      <c r="H195" s="58"/>
      <c r="I195" s="58"/>
    </row>
    <row r="196" spans="1:9" x14ac:dyDescent="0.2">
      <c r="A196" s="86">
        <v>192</v>
      </c>
      <c r="B196" s="86">
        <v>3014400</v>
      </c>
      <c r="C196" s="87" t="s">
        <v>243</v>
      </c>
      <c r="D196" s="86" t="s">
        <v>4</v>
      </c>
      <c r="E196" s="86">
        <v>60</v>
      </c>
      <c r="F196" s="67"/>
      <c r="G196" s="35">
        <f t="shared" si="2"/>
        <v>0</v>
      </c>
      <c r="H196" s="58"/>
      <c r="I196" s="58"/>
    </row>
    <row r="197" spans="1:9" x14ac:dyDescent="0.2">
      <c r="A197" s="86">
        <v>193</v>
      </c>
      <c r="B197" s="86">
        <v>3014401</v>
      </c>
      <c r="C197" s="87" t="s">
        <v>94</v>
      </c>
      <c r="D197" s="86" t="s">
        <v>4</v>
      </c>
      <c r="E197" s="86">
        <v>50</v>
      </c>
      <c r="F197" s="67"/>
      <c r="G197" s="35">
        <f t="shared" si="2"/>
        <v>0</v>
      </c>
      <c r="H197" s="58"/>
      <c r="I197" s="58"/>
    </row>
    <row r="198" spans="1:9" x14ac:dyDescent="0.2">
      <c r="A198" s="86">
        <v>194</v>
      </c>
      <c r="B198" s="86">
        <v>3025425</v>
      </c>
      <c r="C198" s="87" t="s">
        <v>523</v>
      </c>
      <c r="D198" s="86" t="s">
        <v>4</v>
      </c>
      <c r="E198" s="86">
        <v>2</v>
      </c>
      <c r="F198" s="67"/>
      <c r="G198" s="35">
        <f t="shared" ref="G198:G261" si="3">F198*E198</f>
        <v>0</v>
      </c>
      <c r="H198" s="58"/>
      <c r="I198" s="58"/>
    </row>
    <row r="199" spans="1:9" x14ac:dyDescent="0.2">
      <c r="A199" s="86">
        <v>195</v>
      </c>
      <c r="B199" s="86">
        <v>3025438</v>
      </c>
      <c r="C199" s="87" t="s">
        <v>524</v>
      </c>
      <c r="D199" s="86" t="s">
        <v>4</v>
      </c>
      <c r="E199" s="86">
        <v>4</v>
      </c>
      <c r="F199" s="67"/>
      <c r="G199" s="35">
        <f t="shared" si="3"/>
        <v>0</v>
      </c>
      <c r="H199" s="58"/>
      <c r="I199" s="58"/>
    </row>
    <row r="200" spans="1:9" x14ac:dyDescent="0.2">
      <c r="A200" s="86">
        <v>196</v>
      </c>
      <c r="B200" s="86">
        <v>3025440</v>
      </c>
      <c r="C200" s="87" t="s">
        <v>525</v>
      </c>
      <c r="D200" s="86" t="s">
        <v>4</v>
      </c>
      <c r="E200" s="86">
        <v>4</v>
      </c>
      <c r="F200" s="67"/>
      <c r="G200" s="35">
        <f t="shared" si="3"/>
        <v>0</v>
      </c>
      <c r="H200" s="58"/>
      <c r="I200" s="58"/>
    </row>
    <row r="201" spans="1:9" x14ac:dyDescent="0.2">
      <c r="A201" s="86">
        <v>197</v>
      </c>
      <c r="B201" s="86">
        <v>3025424</v>
      </c>
      <c r="C201" s="87" t="s">
        <v>526</v>
      </c>
      <c r="D201" s="86" t="s">
        <v>4</v>
      </c>
      <c r="E201" s="86">
        <v>2</v>
      </c>
      <c r="F201" s="67"/>
      <c r="G201" s="35">
        <f t="shared" si="3"/>
        <v>0</v>
      </c>
      <c r="H201" s="58"/>
      <c r="I201" s="58"/>
    </row>
    <row r="202" spans="1:9" x14ac:dyDescent="0.2">
      <c r="A202" s="86">
        <v>198</v>
      </c>
      <c r="B202" s="86">
        <v>3019057</v>
      </c>
      <c r="C202" s="87" t="s">
        <v>95</v>
      </c>
      <c r="D202" s="86" t="s">
        <v>4</v>
      </c>
      <c r="E202" s="86">
        <v>20</v>
      </c>
      <c r="F202" s="67"/>
      <c r="G202" s="35">
        <f t="shared" si="3"/>
        <v>0</v>
      </c>
      <c r="H202" s="58"/>
      <c r="I202" s="58"/>
    </row>
    <row r="203" spans="1:9" x14ac:dyDescent="0.2">
      <c r="A203" s="86">
        <v>199</v>
      </c>
      <c r="B203" s="86">
        <v>3019058</v>
      </c>
      <c r="C203" s="87" t="s">
        <v>96</v>
      </c>
      <c r="D203" s="86" t="s">
        <v>4</v>
      </c>
      <c r="E203" s="86">
        <v>30</v>
      </c>
      <c r="F203" s="67"/>
      <c r="G203" s="35">
        <f t="shared" si="3"/>
        <v>0</v>
      </c>
      <c r="H203" s="58"/>
      <c r="I203" s="58"/>
    </row>
    <row r="204" spans="1:9" x14ac:dyDescent="0.2">
      <c r="A204" s="86">
        <v>200</v>
      </c>
      <c r="B204" s="86">
        <v>3023994</v>
      </c>
      <c r="C204" s="87" t="s">
        <v>527</v>
      </c>
      <c r="D204" s="86" t="s">
        <v>4</v>
      </c>
      <c r="E204" s="86">
        <v>15</v>
      </c>
      <c r="F204" s="67"/>
      <c r="G204" s="35">
        <f t="shared" si="3"/>
        <v>0</v>
      </c>
      <c r="H204" s="58"/>
      <c r="I204" s="58"/>
    </row>
    <row r="205" spans="1:9" x14ac:dyDescent="0.2">
      <c r="A205" s="86">
        <v>201</v>
      </c>
      <c r="B205" s="86">
        <v>3018725</v>
      </c>
      <c r="C205" s="87" t="s">
        <v>292</v>
      </c>
      <c r="D205" s="86" t="s">
        <v>4</v>
      </c>
      <c r="E205" s="86">
        <v>10</v>
      </c>
      <c r="F205" s="67"/>
      <c r="G205" s="35">
        <f t="shared" si="3"/>
        <v>0</v>
      </c>
      <c r="H205" s="58"/>
      <c r="I205" s="58"/>
    </row>
    <row r="206" spans="1:9" x14ac:dyDescent="0.2">
      <c r="A206" s="86">
        <v>202</v>
      </c>
      <c r="B206" s="86">
        <v>3018734</v>
      </c>
      <c r="C206" s="87" t="s">
        <v>237</v>
      </c>
      <c r="D206" s="86" t="s">
        <v>4</v>
      </c>
      <c r="E206" s="86">
        <v>10</v>
      </c>
      <c r="F206" s="67"/>
      <c r="G206" s="35">
        <f t="shared" si="3"/>
        <v>0</v>
      </c>
      <c r="H206" s="58"/>
      <c r="I206" s="58"/>
    </row>
    <row r="207" spans="1:9" x14ac:dyDescent="0.2">
      <c r="A207" s="86">
        <v>203</v>
      </c>
      <c r="B207" s="86">
        <v>3017031</v>
      </c>
      <c r="C207" s="87" t="s">
        <v>528</v>
      </c>
      <c r="D207" s="86" t="s">
        <v>4</v>
      </c>
      <c r="E207" s="86">
        <v>2</v>
      </c>
      <c r="F207" s="67"/>
      <c r="G207" s="35">
        <f t="shared" si="3"/>
        <v>0</v>
      </c>
      <c r="H207" s="58"/>
      <c r="I207" s="58"/>
    </row>
    <row r="208" spans="1:9" x14ac:dyDescent="0.2">
      <c r="A208" s="86">
        <v>204</v>
      </c>
      <c r="B208" s="86">
        <v>3024480</v>
      </c>
      <c r="C208" s="87" t="s">
        <v>529</v>
      </c>
      <c r="D208" s="86" t="s">
        <v>4</v>
      </c>
      <c r="E208" s="86">
        <v>1</v>
      </c>
      <c r="F208" s="67"/>
      <c r="G208" s="35">
        <f t="shared" si="3"/>
        <v>0</v>
      </c>
      <c r="H208" s="58"/>
      <c r="I208" s="58"/>
    </row>
    <row r="209" spans="1:9" x14ac:dyDescent="0.2">
      <c r="A209" s="86">
        <v>205</v>
      </c>
      <c r="B209" s="86">
        <v>3024478</v>
      </c>
      <c r="C209" s="87" t="s">
        <v>530</v>
      </c>
      <c r="D209" s="86" t="s">
        <v>4</v>
      </c>
      <c r="E209" s="86">
        <v>2</v>
      </c>
      <c r="F209" s="67"/>
      <c r="G209" s="35">
        <f t="shared" si="3"/>
        <v>0</v>
      </c>
      <c r="H209" s="58"/>
      <c r="I209" s="58"/>
    </row>
    <row r="210" spans="1:9" x14ac:dyDescent="0.2">
      <c r="A210" s="86">
        <v>206</v>
      </c>
      <c r="B210" s="86">
        <v>3009764</v>
      </c>
      <c r="C210" s="87" t="s">
        <v>531</v>
      </c>
      <c r="D210" s="86" t="s">
        <v>4</v>
      </c>
      <c r="E210" s="86">
        <v>4</v>
      </c>
      <c r="F210" s="67"/>
      <c r="G210" s="35">
        <f t="shared" si="3"/>
        <v>0</v>
      </c>
      <c r="H210" s="58"/>
      <c r="I210" s="58"/>
    </row>
    <row r="211" spans="1:9" x14ac:dyDescent="0.2">
      <c r="A211" s="86">
        <v>207</v>
      </c>
      <c r="B211" s="86">
        <v>3009765</v>
      </c>
      <c r="C211" s="87" t="s">
        <v>207</v>
      </c>
      <c r="D211" s="86" t="s">
        <v>4</v>
      </c>
      <c r="E211" s="86">
        <v>3</v>
      </c>
      <c r="F211" s="67"/>
      <c r="G211" s="35">
        <f t="shared" si="3"/>
        <v>0</v>
      </c>
      <c r="H211" s="58"/>
      <c r="I211" s="58"/>
    </row>
    <row r="212" spans="1:9" x14ac:dyDescent="0.2">
      <c r="A212" s="86">
        <v>208</v>
      </c>
      <c r="B212" s="86">
        <v>3014299</v>
      </c>
      <c r="C212" s="87" t="s">
        <v>97</v>
      </c>
      <c r="D212" s="86" t="s">
        <v>4</v>
      </c>
      <c r="E212" s="86">
        <v>10</v>
      </c>
      <c r="F212" s="67"/>
      <c r="G212" s="35">
        <f t="shared" si="3"/>
        <v>0</v>
      </c>
      <c r="H212" s="58"/>
      <c r="I212" s="58"/>
    </row>
    <row r="213" spans="1:9" x14ac:dyDescent="0.2">
      <c r="A213" s="86">
        <v>209</v>
      </c>
      <c r="B213" s="86">
        <v>3009769</v>
      </c>
      <c r="C213" s="87" t="s">
        <v>98</v>
      </c>
      <c r="D213" s="86" t="s">
        <v>4</v>
      </c>
      <c r="E213" s="86">
        <v>10</v>
      </c>
      <c r="F213" s="67"/>
      <c r="G213" s="35">
        <f t="shared" si="3"/>
        <v>0</v>
      </c>
      <c r="H213" s="58"/>
      <c r="I213" s="58"/>
    </row>
    <row r="214" spans="1:9" x14ac:dyDescent="0.2">
      <c r="A214" s="86">
        <v>210</v>
      </c>
      <c r="B214" s="86">
        <v>3009772</v>
      </c>
      <c r="C214" s="87" t="s">
        <v>532</v>
      </c>
      <c r="D214" s="86" t="s">
        <v>4</v>
      </c>
      <c r="E214" s="86">
        <v>10</v>
      </c>
      <c r="F214" s="67"/>
      <c r="G214" s="35">
        <f t="shared" si="3"/>
        <v>0</v>
      </c>
      <c r="H214" s="58"/>
      <c r="I214" s="58"/>
    </row>
    <row r="215" spans="1:9" x14ac:dyDescent="0.2">
      <c r="A215" s="86">
        <v>211</v>
      </c>
      <c r="B215" s="86">
        <v>3021664</v>
      </c>
      <c r="C215" s="87" t="s">
        <v>262</v>
      </c>
      <c r="D215" s="86" t="s">
        <v>4</v>
      </c>
      <c r="E215" s="86">
        <v>10</v>
      </c>
      <c r="F215" s="67"/>
      <c r="G215" s="35">
        <f t="shared" si="3"/>
        <v>0</v>
      </c>
      <c r="H215" s="58"/>
      <c r="I215" s="58"/>
    </row>
    <row r="216" spans="1:9" x14ac:dyDescent="0.2">
      <c r="A216" s="86">
        <v>212</v>
      </c>
      <c r="B216" s="86">
        <v>3021663</v>
      </c>
      <c r="C216" s="87" t="s">
        <v>261</v>
      </c>
      <c r="D216" s="86" t="s">
        <v>4</v>
      </c>
      <c r="E216" s="86">
        <v>10</v>
      </c>
      <c r="F216" s="67"/>
      <c r="G216" s="35">
        <f t="shared" si="3"/>
        <v>0</v>
      </c>
      <c r="H216" s="58"/>
      <c r="I216" s="58"/>
    </row>
    <row r="217" spans="1:9" x14ac:dyDescent="0.2">
      <c r="A217" s="86">
        <v>213</v>
      </c>
      <c r="B217" s="86">
        <v>3005506</v>
      </c>
      <c r="C217" s="87" t="s">
        <v>533</v>
      </c>
      <c r="D217" s="86" t="s">
        <v>4</v>
      </c>
      <c r="E217" s="86">
        <v>10</v>
      </c>
      <c r="F217" s="67"/>
      <c r="G217" s="35">
        <f t="shared" si="3"/>
        <v>0</v>
      </c>
      <c r="H217" s="58"/>
      <c r="I217" s="58"/>
    </row>
    <row r="218" spans="1:9" x14ac:dyDescent="0.2">
      <c r="A218" s="86">
        <v>214</v>
      </c>
      <c r="B218" s="86">
        <v>3024479</v>
      </c>
      <c r="C218" s="87" t="s">
        <v>534</v>
      </c>
      <c r="D218" s="86" t="s">
        <v>4</v>
      </c>
      <c r="E218" s="86">
        <v>10</v>
      </c>
      <c r="F218" s="67"/>
      <c r="G218" s="35">
        <f t="shared" si="3"/>
        <v>0</v>
      </c>
      <c r="H218" s="58"/>
      <c r="I218" s="58"/>
    </row>
    <row r="219" spans="1:9" x14ac:dyDescent="0.2">
      <c r="A219" s="86">
        <v>215</v>
      </c>
      <c r="B219" s="86">
        <v>3009856</v>
      </c>
      <c r="C219" s="87" t="s">
        <v>273</v>
      </c>
      <c r="D219" s="86" t="s">
        <v>4</v>
      </c>
      <c r="E219" s="86">
        <v>10</v>
      </c>
      <c r="F219" s="67"/>
      <c r="G219" s="35">
        <f t="shared" si="3"/>
        <v>0</v>
      </c>
      <c r="H219" s="58"/>
      <c r="I219" s="58"/>
    </row>
    <row r="220" spans="1:9" x14ac:dyDescent="0.2">
      <c r="A220" s="86">
        <v>216</v>
      </c>
      <c r="B220" s="86">
        <v>3014500</v>
      </c>
      <c r="C220" s="87" t="s">
        <v>535</v>
      </c>
      <c r="D220" s="86" t="s">
        <v>4</v>
      </c>
      <c r="E220" s="86">
        <v>20</v>
      </c>
      <c r="F220" s="67"/>
      <c r="G220" s="35">
        <f t="shared" si="3"/>
        <v>0</v>
      </c>
      <c r="H220" s="58"/>
      <c r="I220" s="58"/>
    </row>
    <row r="221" spans="1:9" x14ac:dyDescent="0.2">
      <c r="A221" s="86">
        <v>217</v>
      </c>
      <c r="B221" s="86">
        <v>3012437</v>
      </c>
      <c r="C221" s="87" t="s">
        <v>536</v>
      </c>
      <c r="D221" s="86" t="s">
        <v>4</v>
      </c>
      <c r="E221" s="86">
        <v>10</v>
      </c>
      <c r="F221" s="67"/>
      <c r="G221" s="35">
        <f t="shared" si="3"/>
        <v>0</v>
      </c>
      <c r="H221" s="58"/>
      <c r="I221" s="58"/>
    </row>
    <row r="222" spans="1:9" x14ac:dyDescent="0.2">
      <c r="A222" s="86">
        <v>218</v>
      </c>
      <c r="B222" s="86">
        <v>3001858</v>
      </c>
      <c r="C222" s="87" t="s">
        <v>99</v>
      </c>
      <c r="D222" s="86" t="s">
        <v>4</v>
      </c>
      <c r="E222" s="86">
        <v>10</v>
      </c>
      <c r="F222" s="67"/>
      <c r="G222" s="35">
        <f t="shared" si="3"/>
        <v>0</v>
      </c>
      <c r="H222" s="58"/>
      <c r="I222" s="58"/>
    </row>
    <row r="223" spans="1:9" x14ac:dyDescent="0.2">
      <c r="A223" s="86">
        <v>219</v>
      </c>
      <c r="B223" s="86">
        <v>3001859</v>
      </c>
      <c r="C223" s="87" t="s">
        <v>100</v>
      </c>
      <c r="D223" s="86" t="s">
        <v>4</v>
      </c>
      <c r="E223" s="86">
        <v>10</v>
      </c>
      <c r="F223" s="67"/>
      <c r="G223" s="35">
        <f t="shared" si="3"/>
        <v>0</v>
      </c>
      <c r="H223" s="58"/>
      <c r="I223" s="58"/>
    </row>
    <row r="224" spans="1:9" x14ac:dyDescent="0.2">
      <c r="A224" s="86">
        <v>220</v>
      </c>
      <c r="B224" s="86">
        <v>3001860</v>
      </c>
      <c r="C224" s="87" t="s">
        <v>101</v>
      </c>
      <c r="D224" s="86" t="s">
        <v>4</v>
      </c>
      <c r="E224" s="86">
        <v>5</v>
      </c>
      <c r="F224" s="67"/>
      <c r="G224" s="35">
        <f t="shared" si="3"/>
        <v>0</v>
      </c>
      <c r="H224" s="58"/>
      <c r="I224" s="58"/>
    </row>
    <row r="225" spans="1:9" x14ac:dyDescent="0.2">
      <c r="A225" s="86">
        <v>221</v>
      </c>
      <c r="B225" s="86">
        <v>3005184</v>
      </c>
      <c r="C225" s="87" t="s">
        <v>537</v>
      </c>
      <c r="D225" s="86" t="s">
        <v>4</v>
      </c>
      <c r="E225" s="86">
        <v>10</v>
      </c>
      <c r="F225" s="67"/>
      <c r="G225" s="35">
        <f t="shared" si="3"/>
        <v>0</v>
      </c>
      <c r="H225" s="58"/>
      <c r="I225" s="58"/>
    </row>
    <row r="226" spans="1:9" x14ac:dyDescent="0.2">
      <c r="A226" s="86">
        <v>222</v>
      </c>
      <c r="B226" s="86">
        <v>3024963</v>
      </c>
      <c r="C226" s="87" t="s">
        <v>538</v>
      </c>
      <c r="D226" s="86" t="s">
        <v>4</v>
      </c>
      <c r="E226" s="86">
        <v>20</v>
      </c>
      <c r="F226" s="67"/>
      <c r="G226" s="35">
        <f t="shared" si="3"/>
        <v>0</v>
      </c>
      <c r="H226" s="58"/>
      <c r="I226" s="58"/>
    </row>
    <row r="227" spans="1:9" x14ac:dyDescent="0.2">
      <c r="A227" s="86">
        <v>223</v>
      </c>
      <c r="B227" s="86">
        <v>3016996</v>
      </c>
      <c r="C227" s="87" t="s">
        <v>539</v>
      </c>
      <c r="D227" s="86" t="s">
        <v>4</v>
      </c>
      <c r="E227" s="86">
        <v>19</v>
      </c>
      <c r="F227" s="67"/>
      <c r="G227" s="35">
        <f t="shared" si="3"/>
        <v>0</v>
      </c>
      <c r="H227" s="58"/>
      <c r="I227" s="58"/>
    </row>
    <row r="228" spans="1:9" x14ac:dyDescent="0.2">
      <c r="A228" s="86">
        <v>224</v>
      </c>
      <c r="B228" s="86">
        <v>3009949</v>
      </c>
      <c r="C228" s="87" t="s">
        <v>540</v>
      </c>
      <c r="D228" s="86" t="s">
        <v>4</v>
      </c>
      <c r="E228" s="86">
        <v>5</v>
      </c>
      <c r="F228" s="67"/>
      <c r="G228" s="35">
        <f t="shared" si="3"/>
        <v>0</v>
      </c>
      <c r="H228" s="58"/>
      <c r="I228" s="58"/>
    </row>
    <row r="229" spans="1:9" x14ac:dyDescent="0.2">
      <c r="A229" s="86">
        <v>225</v>
      </c>
      <c r="B229" s="86">
        <v>3020811</v>
      </c>
      <c r="C229" s="87" t="s">
        <v>103</v>
      </c>
      <c r="D229" s="86" t="s">
        <v>4</v>
      </c>
      <c r="E229" s="86">
        <v>10</v>
      </c>
      <c r="F229" s="67"/>
      <c r="G229" s="35">
        <f t="shared" si="3"/>
        <v>0</v>
      </c>
      <c r="H229" s="58"/>
      <c r="I229" s="58"/>
    </row>
    <row r="230" spans="1:9" x14ac:dyDescent="0.2">
      <c r="A230" s="86">
        <v>226</v>
      </c>
      <c r="B230" s="86">
        <v>3012939</v>
      </c>
      <c r="C230" s="87" t="s">
        <v>102</v>
      </c>
      <c r="D230" s="86" t="s">
        <v>4</v>
      </c>
      <c r="E230" s="86">
        <v>5</v>
      </c>
      <c r="F230" s="67"/>
      <c r="G230" s="35">
        <f t="shared" si="3"/>
        <v>0</v>
      </c>
      <c r="H230" s="58"/>
      <c r="I230" s="58"/>
    </row>
    <row r="231" spans="1:9" x14ac:dyDescent="0.2">
      <c r="A231" s="86">
        <v>227</v>
      </c>
      <c r="B231" s="86">
        <v>3005257</v>
      </c>
      <c r="C231" s="87" t="s">
        <v>541</v>
      </c>
      <c r="D231" s="86" t="s">
        <v>12</v>
      </c>
      <c r="E231" s="86">
        <v>12</v>
      </c>
      <c r="F231" s="67"/>
      <c r="G231" s="35">
        <f t="shared" si="3"/>
        <v>0</v>
      </c>
      <c r="H231" s="58"/>
      <c r="I231" s="58"/>
    </row>
    <row r="232" spans="1:9" x14ac:dyDescent="0.2">
      <c r="A232" s="86">
        <v>228</v>
      </c>
      <c r="B232" s="86">
        <v>3001861</v>
      </c>
      <c r="C232" s="87" t="s">
        <v>542</v>
      </c>
      <c r="D232" s="86" t="s">
        <v>4</v>
      </c>
      <c r="E232" s="86">
        <v>20</v>
      </c>
      <c r="F232" s="67"/>
      <c r="G232" s="35">
        <f t="shared" si="3"/>
        <v>0</v>
      </c>
      <c r="H232" s="58"/>
      <c r="I232" s="58"/>
    </row>
    <row r="233" spans="1:9" x14ac:dyDescent="0.2">
      <c r="A233" s="86">
        <v>229</v>
      </c>
      <c r="B233" s="86">
        <v>3001862</v>
      </c>
      <c r="C233" s="87" t="s">
        <v>543</v>
      </c>
      <c r="D233" s="86" t="s">
        <v>4</v>
      </c>
      <c r="E233" s="86">
        <v>20</v>
      </c>
      <c r="F233" s="67"/>
      <c r="G233" s="35">
        <f t="shared" si="3"/>
        <v>0</v>
      </c>
      <c r="H233" s="58"/>
      <c r="I233" s="58"/>
    </row>
    <row r="234" spans="1:9" x14ac:dyDescent="0.2">
      <c r="A234" s="86">
        <v>230</v>
      </c>
      <c r="B234" s="86">
        <v>3021601</v>
      </c>
      <c r="C234" s="87" t="s">
        <v>544</v>
      </c>
      <c r="D234" s="86" t="s">
        <v>4</v>
      </c>
      <c r="E234" s="86">
        <v>20</v>
      </c>
      <c r="F234" s="67"/>
      <c r="G234" s="35">
        <f t="shared" si="3"/>
        <v>0</v>
      </c>
      <c r="H234" s="58"/>
      <c r="I234" s="58"/>
    </row>
    <row r="235" spans="1:9" x14ac:dyDescent="0.2">
      <c r="A235" s="86">
        <v>231</v>
      </c>
      <c r="B235" s="86">
        <v>3009973</v>
      </c>
      <c r="C235" s="87" t="s">
        <v>545</v>
      </c>
      <c r="D235" s="86" t="s">
        <v>4</v>
      </c>
      <c r="E235" s="86">
        <v>5</v>
      </c>
      <c r="F235" s="67"/>
      <c r="G235" s="35">
        <f t="shared" si="3"/>
        <v>0</v>
      </c>
      <c r="H235" s="58"/>
      <c r="I235" s="58"/>
    </row>
    <row r="236" spans="1:9" x14ac:dyDescent="0.2">
      <c r="A236" s="86">
        <v>232</v>
      </c>
      <c r="B236" s="86">
        <v>3009974</v>
      </c>
      <c r="C236" s="87" t="s">
        <v>546</v>
      </c>
      <c r="D236" s="86" t="s">
        <v>4</v>
      </c>
      <c r="E236" s="86">
        <v>6</v>
      </c>
      <c r="F236" s="67"/>
      <c r="G236" s="35">
        <f t="shared" si="3"/>
        <v>0</v>
      </c>
      <c r="H236" s="58"/>
      <c r="I236" s="58"/>
    </row>
    <row r="237" spans="1:9" x14ac:dyDescent="0.2">
      <c r="A237" s="86">
        <v>233</v>
      </c>
      <c r="B237" s="86">
        <v>3019194</v>
      </c>
      <c r="C237" s="87" t="s">
        <v>294</v>
      </c>
      <c r="D237" s="86" t="s">
        <v>4</v>
      </c>
      <c r="E237" s="86">
        <v>5</v>
      </c>
      <c r="F237" s="67"/>
      <c r="G237" s="35">
        <f t="shared" si="3"/>
        <v>0</v>
      </c>
      <c r="H237" s="58"/>
      <c r="I237" s="58"/>
    </row>
    <row r="238" spans="1:9" x14ac:dyDescent="0.2">
      <c r="A238" s="86">
        <v>234</v>
      </c>
      <c r="B238" s="86">
        <v>3019599</v>
      </c>
      <c r="C238" s="87" t="s">
        <v>295</v>
      </c>
      <c r="D238" s="86" t="s">
        <v>4</v>
      </c>
      <c r="E238" s="86">
        <v>2</v>
      </c>
      <c r="F238" s="67"/>
      <c r="G238" s="35">
        <f t="shared" si="3"/>
        <v>0</v>
      </c>
      <c r="H238" s="58"/>
      <c r="I238" s="58"/>
    </row>
    <row r="239" spans="1:9" x14ac:dyDescent="0.2">
      <c r="A239" s="86">
        <v>235</v>
      </c>
      <c r="B239" s="86">
        <v>3021953</v>
      </c>
      <c r="C239" s="87" t="s">
        <v>265</v>
      </c>
      <c r="D239" s="86" t="s">
        <v>4</v>
      </c>
      <c r="E239" s="86">
        <v>1</v>
      </c>
      <c r="F239" s="67"/>
      <c r="G239" s="35">
        <f t="shared" si="3"/>
        <v>0</v>
      </c>
      <c r="H239" s="58"/>
      <c r="I239" s="58"/>
    </row>
    <row r="240" spans="1:9" x14ac:dyDescent="0.2">
      <c r="A240" s="86">
        <v>236</v>
      </c>
      <c r="B240" s="86">
        <v>3024718</v>
      </c>
      <c r="C240" s="87" t="s">
        <v>547</v>
      </c>
      <c r="D240" s="86" t="s">
        <v>4</v>
      </c>
      <c r="E240" s="86">
        <v>1</v>
      </c>
      <c r="F240" s="67"/>
      <c r="G240" s="35">
        <f t="shared" si="3"/>
        <v>0</v>
      </c>
      <c r="H240" s="58"/>
      <c r="I240" s="58"/>
    </row>
    <row r="241" spans="1:9" x14ac:dyDescent="0.2">
      <c r="A241" s="86">
        <v>237</v>
      </c>
      <c r="B241" s="86">
        <v>3016513</v>
      </c>
      <c r="C241" s="87" t="s">
        <v>548</v>
      </c>
      <c r="D241" s="86" t="s">
        <v>4</v>
      </c>
      <c r="E241" s="86">
        <v>2</v>
      </c>
      <c r="F241" s="67"/>
      <c r="G241" s="35">
        <f t="shared" si="3"/>
        <v>0</v>
      </c>
      <c r="H241" s="58"/>
      <c r="I241" s="58"/>
    </row>
    <row r="242" spans="1:9" x14ac:dyDescent="0.2">
      <c r="A242" s="86">
        <v>238</v>
      </c>
      <c r="B242" s="86">
        <v>3019598</v>
      </c>
      <c r="C242" s="87" t="s">
        <v>549</v>
      </c>
      <c r="D242" s="86" t="s">
        <v>4</v>
      </c>
      <c r="E242" s="86">
        <v>3</v>
      </c>
      <c r="F242" s="67"/>
      <c r="G242" s="35">
        <f t="shared" si="3"/>
        <v>0</v>
      </c>
      <c r="H242" s="58"/>
      <c r="I242" s="58"/>
    </row>
    <row r="243" spans="1:9" x14ac:dyDescent="0.2">
      <c r="A243" s="86">
        <v>239</v>
      </c>
      <c r="B243" s="86">
        <v>3010110</v>
      </c>
      <c r="C243" s="87" t="s">
        <v>104</v>
      </c>
      <c r="D243" s="86" t="s">
        <v>4</v>
      </c>
      <c r="E243" s="86">
        <v>22</v>
      </c>
      <c r="F243" s="67"/>
      <c r="G243" s="35">
        <f t="shared" si="3"/>
        <v>0</v>
      </c>
      <c r="H243" s="58"/>
      <c r="I243" s="58"/>
    </row>
    <row r="244" spans="1:9" x14ac:dyDescent="0.2">
      <c r="A244" s="86">
        <v>240</v>
      </c>
      <c r="B244" s="86">
        <v>3022229</v>
      </c>
      <c r="C244" s="87" t="s">
        <v>550</v>
      </c>
      <c r="D244" s="86" t="s">
        <v>4</v>
      </c>
      <c r="E244" s="86">
        <v>4</v>
      </c>
      <c r="F244" s="67"/>
      <c r="G244" s="35">
        <f t="shared" si="3"/>
        <v>0</v>
      </c>
      <c r="H244" s="58"/>
      <c r="I244" s="58"/>
    </row>
    <row r="245" spans="1:9" x14ac:dyDescent="0.2">
      <c r="A245" s="86">
        <v>241</v>
      </c>
      <c r="B245" s="86">
        <v>3024668</v>
      </c>
      <c r="C245" s="87" t="s">
        <v>551</v>
      </c>
      <c r="D245" s="86" t="s">
        <v>4</v>
      </c>
      <c r="E245" s="86">
        <v>2</v>
      </c>
      <c r="F245" s="67"/>
      <c r="G245" s="35">
        <f t="shared" si="3"/>
        <v>0</v>
      </c>
      <c r="H245" s="58"/>
      <c r="I245" s="58"/>
    </row>
    <row r="246" spans="1:9" x14ac:dyDescent="0.2">
      <c r="A246" s="86">
        <v>242</v>
      </c>
      <c r="B246" s="86">
        <v>3020970</v>
      </c>
      <c r="C246" s="87" t="s">
        <v>552</v>
      </c>
      <c r="D246" s="86" t="s">
        <v>4</v>
      </c>
      <c r="E246" s="86">
        <v>2</v>
      </c>
      <c r="F246" s="67"/>
      <c r="G246" s="35">
        <f t="shared" si="3"/>
        <v>0</v>
      </c>
      <c r="H246" s="58"/>
      <c r="I246" s="58"/>
    </row>
    <row r="247" spans="1:9" x14ac:dyDescent="0.2">
      <c r="A247" s="86">
        <v>243</v>
      </c>
      <c r="B247" s="86">
        <v>3024705</v>
      </c>
      <c r="C247" s="87" t="s">
        <v>553</v>
      </c>
      <c r="D247" s="86" t="s">
        <v>4</v>
      </c>
      <c r="E247" s="86">
        <v>10</v>
      </c>
      <c r="F247" s="67"/>
      <c r="G247" s="35">
        <f t="shared" si="3"/>
        <v>0</v>
      </c>
      <c r="H247" s="58"/>
      <c r="I247" s="58"/>
    </row>
    <row r="248" spans="1:9" x14ac:dyDescent="0.2">
      <c r="A248" s="86">
        <v>244</v>
      </c>
      <c r="B248" s="86">
        <v>3024214</v>
      </c>
      <c r="C248" s="87" t="s">
        <v>554</v>
      </c>
      <c r="D248" s="86" t="s">
        <v>4</v>
      </c>
      <c r="E248" s="86">
        <v>10</v>
      </c>
      <c r="F248" s="67"/>
      <c r="G248" s="35">
        <f t="shared" si="3"/>
        <v>0</v>
      </c>
      <c r="H248" s="58"/>
      <c r="I248" s="58"/>
    </row>
    <row r="249" spans="1:9" x14ac:dyDescent="0.2">
      <c r="A249" s="86">
        <v>245</v>
      </c>
      <c r="B249" s="86">
        <v>3024928</v>
      </c>
      <c r="C249" s="87" t="s">
        <v>555</v>
      </c>
      <c r="D249" s="86" t="s">
        <v>4</v>
      </c>
      <c r="E249" s="86">
        <v>10</v>
      </c>
      <c r="F249" s="67"/>
      <c r="G249" s="35">
        <f t="shared" si="3"/>
        <v>0</v>
      </c>
      <c r="H249" s="58"/>
      <c r="I249" s="58"/>
    </row>
    <row r="250" spans="1:9" x14ac:dyDescent="0.2">
      <c r="A250" s="86">
        <v>246</v>
      </c>
      <c r="B250" s="86">
        <v>3025449</v>
      </c>
      <c r="C250" s="87" t="s">
        <v>556</v>
      </c>
      <c r="D250" s="86" t="s">
        <v>4</v>
      </c>
      <c r="E250" s="86">
        <v>2</v>
      </c>
      <c r="F250" s="67"/>
      <c r="G250" s="35">
        <f t="shared" si="3"/>
        <v>0</v>
      </c>
      <c r="H250" s="58"/>
      <c r="I250" s="58"/>
    </row>
    <row r="251" spans="1:9" x14ac:dyDescent="0.2">
      <c r="A251" s="86">
        <v>247</v>
      </c>
      <c r="B251" s="86">
        <v>3026239</v>
      </c>
      <c r="C251" s="87" t="s">
        <v>557</v>
      </c>
      <c r="D251" s="86" t="s">
        <v>4</v>
      </c>
      <c r="E251" s="86">
        <v>2</v>
      </c>
      <c r="F251" s="67"/>
      <c r="G251" s="35">
        <f t="shared" si="3"/>
        <v>0</v>
      </c>
      <c r="H251" s="58"/>
      <c r="I251" s="58"/>
    </row>
    <row r="252" spans="1:9" x14ac:dyDescent="0.2">
      <c r="A252" s="86">
        <v>248</v>
      </c>
      <c r="B252" s="86">
        <v>3023633</v>
      </c>
      <c r="C252" s="87" t="s">
        <v>301</v>
      </c>
      <c r="D252" s="86" t="s">
        <v>4</v>
      </c>
      <c r="E252" s="86">
        <v>2</v>
      </c>
      <c r="F252" s="67"/>
      <c r="G252" s="35">
        <f t="shared" si="3"/>
        <v>0</v>
      </c>
      <c r="H252" s="58"/>
      <c r="I252" s="58"/>
    </row>
    <row r="253" spans="1:9" x14ac:dyDescent="0.2">
      <c r="A253" s="86">
        <v>249</v>
      </c>
      <c r="B253" s="86">
        <v>3024907</v>
      </c>
      <c r="C253" s="87" t="s">
        <v>558</v>
      </c>
      <c r="D253" s="86" t="s">
        <v>4</v>
      </c>
      <c r="E253" s="86">
        <v>2</v>
      </c>
      <c r="F253" s="67"/>
      <c r="G253" s="35">
        <f t="shared" si="3"/>
        <v>0</v>
      </c>
      <c r="H253" s="58"/>
      <c r="I253" s="58"/>
    </row>
    <row r="254" spans="1:9" x14ac:dyDescent="0.2">
      <c r="A254" s="86">
        <v>250</v>
      </c>
      <c r="B254" s="86">
        <v>3010178</v>
      </c>
      <c r="C254" s="87" t="s">
        <v>559</v>
      </c>
      <c r="D254" s="86" t="s">
        <v>4</v>
      </c>
      <c r="E254" s="86">
        <v>10</v>
      </c>
      <c r="F254" s="67"/>
      <c r="G254" s="35">
        <f t="shared" si="3"/>
        <v>0</v>
      </c>
      <c r="H254" s="58"/>
      <c r="I254" s="58"/>
    </row>
    <row r="255" spans="1:9" x14ac:dyDescent="0.2">
      <c r="A255" s="86">
        <v>251</v>
      </c>
      <c r="B255" s="86">
        <v>3026199</v>
      </c>
      <c r="C255" s="87" t="s">
        <v>560</v>
      </c>
      <c r="D255" s="86" t="s">
        <v>4</v>
      </c>
      <c r="E255" s="86">
        <v>18</v>
      </c>
      <c r="F255" s="67"/>
      <c r="G255" s="35">
        <f t="shared" si="3"/>
        <v>0</v>
      </c>
      <c r="H255" s="58"/>
      <c r="I255" s="58"/>
    </row>
    <row r="256" spans="1:9" x14ac:dyDescent="0.2">
      <c r="A256" s="86">
        <v>252</v>
      </c>
      <c r="B256" s="86">
        <v>3024013</v>
      </c>
      <c r="C256" s="87" t="s">
        <v>561</v>
      </c>
      <c r="D256" s="86" t="s">
        <v>4</v>
      </c>
      <c r="E256" s="86">
        <v>1</v>
      </c>
      <c r="F256" s="67"/>
      <c r="G256" s="35">
        <f t="shared" si="3"/>
        <v>0</v>
      </c>
      <c r="H256" s="58"/>
      <c r="I256" s="58"/>
    </row>
    <row r="257" spans="1:9" x14ac:dyDescent="0.2">
      <c r="A257" s="86">
        <v>253</v>
      </c>
      <c r="B257" s="86">
        <v>3010209</v>
      </c>
      <c r="C257" s="87" t="s">
        <v>562</v>
      </c>
      <c r="D257" s="86" t="s">
        <v>4</v>
      </c>
      <c r="E257" s="86">
        <v>1</v>
      </c>
      <c r="F257" s="67"/>
      <c r="G257" s="35">
        <f t="shared" si="3"/>
        <v>0</v>
      </c>
      <c r="H257" s="58"/>
      <c r="I257" s="58"/>
    </row>
    <row r="258" spans="1:9" x14ac:dyDescent="0.2">
      <c r="A258" s="86">
        <v>254</v>
      </c>
      <c r="B258" s="86">
        <v>3024990</v>
      </c>
      <c r="C258" s="87" t="s">
        <v>563</v>
      </c>
      <c r="D258" s="86" t="s">
        <v>4</v>
      </c>
      <c r="E258" s="86">
        <v>1</v>
      </c>
      <c r="F258" s="67"/>
      <c r="G258" s="35">
        <f t="shared" si="3"/>
        <v>0</v>
      </c>
      <c r="H258" s="58"/>
      <c r="I258" s="58"/>
    </row>
    <row r="259" spans="1:9" x14ac:dyDescent="0.2">
      <c r="A259" s="86">
        <v>255</v>
      </c>
      <c r="B259" s="86">
        <v>3024991</v>
      </c>
      <c r="C259" s="87" t="s">
        <v>564</v>
      </c>
      <c r="D259" s="86" t="s">
        <v>4</v>
      </c>
      <c r="E259" s="86">
        <v>1</v>
      </c>
      <c r="F259" s="67"/>
      <c r="G259" s="35">
        <f t="shared" si="3"/>
        <v>0</v>
      </c>
      <c r="H259" s="58"/>
      <c r="I259" s="58"/>
    </row>
    <row r="260" spans="1:9" x14ac:dyDescent="0.2">
      <c r="A260" s="86">
        <v>256</v>
      </c>
      <c r="B260" s="86">
        <v>3024992</v>
      </c>
      <c r="C260" s="87" t="s">
        <v>565</v>
      </c>
      <c r="D260" s="86" t="s">
        <v>4</v>
      </c>
      <c r="E260" s="86">
        <v>1</v>
      </c>
      <c r="F260" s="67"/>
      <c r="G260" s="35">
        <f t="shared" si="3"/>
        <v>0</v>
      </c>
      <c r="H260" s="58"/>
      <c r="I260" s="58"/>
    </row>
    <row r="261" spans="1:9" x14ac:dyDescent="0.2">
      <c r="A261" s="86">
        <v>257</v>
      </c>
      <c r="B261" s="86">
        <v>3024993</v>
      </c>
      <c r="C261" s="87" t="s">
        <v>566</v>
      </c>
      <c r="D261" s="86" t="s">
        <v>4</v>
      </c>
      <c r="E261" s="86">
        <v>1</v>
      </c>
      <c r="F261" s="67"/>
      <c r="G261" s="35">
        <f t="shared" si="3"/>
        <v>0</v>
      </c>
      <c r="H261" s="58"/>
      <c r="I261" s="58"/>
    </row>
    <row r="262" spans="1:9" x14ac:dyDescent="0.2">
      <c r="A262" s="86">
        <v>258</v>
      </c>
      <c r="B262" s="86">
        <v>3010411</v>
      </c>
      <c r="C262" s="87" t="s">
        <v>105</v>
      </c>
      <c r="D262" s="86" t="s">
        <v>4</v>
      </c>
      <c r="E262" s="86">
        <v>2</v>
      </c>
      <c r="F262" s="67"/>
      <c r="G262" s="35">
        <f t="shared" ref="G262:G325" si="4">F262*E262</f>
        <v>0</v>
      </c>
      <c r="H262" s="58"/>
      <c r="I262" s="58"/>
    </row>
    <row r="263" spans="1:9" x14ac:dyDescent="0.2">
      <c r="A263" s="86">
        <v>259</v>
      </c>
      <c r="B263" s="86">
        <v>3010429</v>
      </c>
      <c r="C263" s="87" t="s">
        <v>106</v>
      </c>
      <c r="D263" s="86" t="s">
        <v>4</v>
      </c>
      <c r="E263" s="86">
        <v>10</v>
      </c>
      <c r="F263" s="67"/>
      <c r="G263" s="35">
        <f t="shared" si="4"/>
        <v>0</v>
      </c>
      <c r="H263" s="58"/>
      <c r="I263" s="58"/>
    </row>
    <row r="264" spans="1:9" x14ac:dyDescent="0.2">
      <c r="A264" s="86">
        <v>260</v>
      </c>
      <c r="B264" s="86">
        <v>3010430</v>
      </c>
      <c r="C264" s="87" t="s">
        <v>107</v>
      </c>
      <c r="D264" s="86" t="s">
        <v>4</v>
      </c>
      <c r="E264" s="86">
        <v>100</v>
      </c>
      <c r="F264" s="67"/>
      <c r="G264" s="35">
        <f t="shared" si="4"/>
        <v>0</v>
      </c>
      <c r="H264" s="58"/>
      <c r="I264" s="58"/>
    </row>
    <row r="265" spans="1:9" x14ac:dyDescent="0.2">
      <c r="A265" s="86">
        <v>261</v>
      </c>
      <c r="B265" s="86">
        <v>3010431</v>
      </c>
      <c r="C265" s="87" t="s">
        <v>108</v>
      </c>
      <c r="D265" s="86" t="s">
        <v>4</v>
      </c>
      <c r="E265" s="86">
        <v>100</v>
      </c>
      <c r="F265" s="67"/>
      <c r="G265" s="35">
        <f t="shared" si="4"/>
        <v>0</v>
      </c>
      <c r="H265" s="58"/>
      <c r="I265" s="58"/>
    </row>
    <row r="266" spans="1:9" x14ac:dyDescent="0.2">
      <c r="A266" s="86">
        <v>262</v>
      </c>
      <c r="B266" s="86">
        <v>3010432</v>
      </c>
      <c r="C266" s="87" t="s">
        <v>109</v>
      </c>
      <c r="D266" s="86" t="s">
        <v>4</v>
      </c>
      <c r="E266" s="86">
        <v>100</v>
      </c>
      <c r="F266" s="67"/>
      <c r="G266" s="35">
        <f t="shared" si="4"/>
        <v>0</v>
      </c>
      <c r="H266" s="58"/>
      <c r="I266" s="58"/>
    </row>
    <row r="267" spans="1:9" x14ac:dyDescent="0.2">
      <c r="A267" s="86">
        <v>263</v>
      </c>
      <c r="B267" s="86">
        <v>3010433</v>
      </c>
      <c r="C267" s="87" t="s">
        <v>110</v>
      </c>
      <c r="D267" s="86" t="s">
        <v>4</v>
      </c>
      <c r="E267" s="86">
        <v>100</v>
      </c>
      <c r="F267" s="67"/>
      <c r="G267" s="35">
        <f t="shared" si="4"/>
        <v>0</v>
      </c>
      <c r="H267" s="58"/>
      <c r="I267" s="58"/>
    </row>
    <row r="268" spans="1:9" x14ac:dyDescent="0.2">
      <c r="A268" s="86">
        <v>264</v>
      </c>
      <c r="B268" s="86">
        <v>3006210</v>
      </c>
      <c r="C268" s="87" t="s">
        <v>567</v>
      </c>
      <c r="D268" s="86" t="s">
        <v>4</v>
      </c>
      <c r="E268" s="86">
        <v>40</v>
      </c>
      <c r="F268" s="67"/>
      <c r="G268" s="35">
        <f t="shared" si="4"/>
        <v>0</v>
      </c>
      <c r="H268" s="58"/>
      <c r="I268" s="58"/>
    </row>
    <row r="269" spans="1:9" x14ac:dyDescent="0.2">
      <c r="A269" s="86">
        <v>265</v>
      </c>
      <c r="B269" s="86">
        <v>3026208</v>
      </c>
      <c r="C269" s="87" t="s">
        <v>568</v>
      </c>
      <c r="D269" s="86" t="s">
        <v>4</v>
      </c>
      <c r="E269" s="86">
        <v>20</v>
      </c>
      <c r="F269" s="67"/>
      <c r="G269" s="35">
        <f t="shared" si="4"/>
        <v>0</v>
      </c>
      <c r="H269" s="58"/>
      <c r="I269" s="58"/>
    </row>
    <row r="270" spans="1:9" x14ac:dyDescent="0.2">
      <c r="A270" s="86">
        <v>266</v>
      </c>
      <c r="B270" s="86">
        <v>3026206</v>
      </c>
      <c r="C270" s="87" t="s">
        <v>569</v>
      </c>
      <c r="D270" s="86" t="s">
        <v>4</v>
      </c>
      <c r="E270" s="86">
        <v>20</v>
      </c>
      <c r="F270" s="67"/>
      <c r="G270" s="35">
        <f t="shared" si="4"/>
        <v>0</v>
      </c>
      <c r="H270" s="58"/>
      <c r="I270" s="58"/>
    </row>
    <row r="271" spans="1:9" x14ac:dyDescent="0.2">
      <c r="A271" s="86">
        <v>267</v>
      </c>
      <c r="B271" s="86">
        <v>3026207</v>
      </c>
      <c r="C271" s="87" t="s">
        <v>570</v>
      </c>
      <c r="D271" s="86" t="s">
        <v>4</v>
      </c>
      <c r="E271" s="86">
        <v>20</v>
      </c>
      <c r="F271" s="67"/>
      <c r="G271" s="35">
        <f t="shared" si="4"/>
        <v>0</v>
      </c>
      <c r="H271" s="58"/>
      <c r="I271" s="58"/>
    </row>
    <row r="272" spans="1:9" x14ac:dyDescent="0.2">
      <c r="A272" s="86">
        <v>268</v>
      </c>
      <c r="B272" s="86">
        <v>3010476</v>
      </c>
      <c r="C272" s="87" t="s">
        <v>571</v>
      </c>
      <c r="D272" s="86" t="s">
        <v>4</v>
      </c>
      <c r="E272" s="86">
        <v>20</v>
      </c>
      <c r="F272" s="67"/>
      <c r="G272" s="35">
        <f t="shared" si="4"/>
        <v>0</v>
      </c>
      <c r="H272" s="58"/>
      <c r="I272" s="58"/>
    </row>
    <row r="273" spans="1:9" x14ac:dyDescent="0.2">
      <c r="A273" s="86">
        <v>269</v>
      </c>
      <c r="B273" s="86">
        <v>3015105</v>
      </c>
      <c r="C273" s="87" t="s">
        <v>572</v>
      </c>
      <c r="D273" s="86" t="s">
        <v>4</v>
      </c>
      <c r="E273" s="86">
        <v>10</v>
      </c>
      <c r="F273" s="67"/>
      <c r="G273" s="35">
        <f t="shared" si="4"/>
        <v>0</v>
      </c>
      <c r="H273" s="58"/>
      <c r="I273" s="58"/>
    </row>
    <row r="274" spans="1:9" x14ac:dyDescent="0.2">
      <c r="A274" s="86">
        <v>270</v>
      </c>
      <c r="B274" s="86">
        <v>3015472</v>
      </c>
      <c r="C274" s="87" t="s">
        <v>111</v>
      </c>
      <c r="D274" s="86" t="s">
        <v>112</v>
      </c>
      <c r="E274" s="86">
        <v>10</v>
      </c>
      <c r="F274" s="67"/>
      <c r="G274" s="35">
        <f t="shared" si="4"/>
        <v>0</v>
      </c>
      <c r="H274" s="58"/>
      <c r="I274" s="58"/>
    </row>
    <row r="275" spans="1:9" x14ac:dyDescent="0.2">
      <c r="A275" s="86">
        <v>271</v>
      </c>
      <c r="B275" s="86">
        <v>3010492</v>
      </c>
      <c r="C275" s="87" t="s">
        <v>113</v>
      </c>
      <c r="D275" s="86" t="s">
        <v>4</v>
      </c>
      <c r="E275" s="86">
        <v>10</v>
      </c>
      <c r="F275" s="67"/>
      <c r="G275" s="35">
        <f t="shared" si="4"/>
        <v>0</v>
      </c>
      <c r="H275" s="58"/>
      <c r="I275" s="58"/>
    </row>
    <row r="276" spans="1:9" x14ac:dyDescent="0.2">
      <c r="A276" s="86">
        <v>272</v>
      </c>
      <c r="B276" s="86">
        <v>3010493</v>
      </c>
      <c r="C276" s="87" t="s">
        <v>114</v>
      </c>
      <c r="D276" s="86" t="s">
        <v>4</v>
      </c>
      <c r="E276" s="86">
        <v>10</v>
      </c>
      <c r="F276" s="67"/>
      <c r="G276" s="35">
        <f t="shared" si="4"/>
        <v>0</v>
      </c>
      <c r="H276" s="58"/>
      <c r="I276" s="58"/>
    </row>
    <row r="277" spans="1:9" x14ac:dyDescent="0.2">
      <c r="A277" s="86">
        <v>273</v>
      </c>
      <c r="B277" s="86">
        <v>3000209</v>
      </c>
      <c r="C277" s="87" t="s">
        <v>208</v>
      </c>
      <c r="D277" s="86" t="s">
        <v>4</v>
      </c>
      <c r="E277" s="86">
        <v>100</v>
      </c>
      <c r="F277" s="67"/>
      <c r="G277" s="35">
        <f t="shared" si="4"/>
        <v>0</v>
      </c>
      <c r="H277" s="58"/>
      <c r="I277" s="58"/>
    </row>
    <row r="278" spans="1:9" x14ac:dyDescent="0.2">
      <c r="A278" s="86">
        <v>274</v>
      </c>
      <c r="B278" s="86">
        <v>3000210</v>
      </c>
      <c r="C278" s="87" t="s">
        <v>209</v>
      </c>
      <c r="D278" s="86" t="s">
        <v>4</v>
      </c>
      <c r="E278" s="86">
        <v>80</v>
      </c>
      <c r="F278" s="67"/>
      <c r="G278" s="35">
        <f t="shared" si="4"/>
        <v>0</v>
      </c>
      <c r="H278" s="58"/>
      <c r="I278" s="58"/>
    </row>
    <row r="279" spans="1:9" x14ac:dyDescent="0.2">
      <c r="A279" s="86">
        <v>275</v>
      </c>
      <c r="B279" s="86">
        <v>3000939</v>
      </c>
      <c r="C279" s="87" t="s">
        <v>210</v>
      </c>
      <c r="D279" s="86" t="s">
        <v>4</v>
      </c>
      <c r="E279" s="86">
        <v>20</v>
      </c>
      <c r="F279" s="67"/>
      <c r="G279" s="35">
        <f t="shared" si="4"/>
        <v>0</v>
      </c>
      <c r="H279" s="58"/>
      <c r="I279" s="58"/>
    </row>
    <row r="280" spans="1:9" x14ac:dyDescent="0.2">
      <c r="A280" s="86">
        <v>276</v>
      </c>
      <c r="B280" s="86">
        <v>3010495</v>
      </c>
      <c r="C280" s="87" t="s">
        <v>115</v>
      </c>
      <c r="D280" s="86" t="s">
        <v>4</v>
      </c>
      <c r="E280" s="86">
        <v>20</v>
      </c>
      <c r="F280" s="67"/>
      <c r="G280" s="35">
        <f t="shared" si="4"/>
        <v>0</v>
      </c>
      <c r="H280" s="58"/>
      <c r="I280" s="58"/>
    </row>
    <row r="281" spans="1:9" x14ac:dyDescent="0.2">
      <c r="A281" s="86">
        <v>277</v>
      </c>
      <c r="B281" s="86">
        <v>3010496</v>
      </c>
      <c r="C281" s="87" t="s">
        <v>116</v>
      </c>
      <c r="D281" s="86" t="s">
        <v>4</v>
      </c>
      <c r="E281" s="86">
        <v>20</v>
      </c>
      <c r="F281" s="67"/>
      <c r="G281" s="35">
        <f t="shared" si="4"/>
        <v>0</v>
      </c>
      <c r="H281" s="58"/>
      <c r="I281" s="58"/>
    </row>
    <row r="282" spans="1:9" x14ac:dyDescent="0.2">
      <c r="A282" s="86">
        <v>278</v>
      </c>
      <c r="B282" s="86">
        <v>3005998</v>
      </c>
      <c r="C282" s="87" t="s">
        <v>238</v>
      </c>
      <c r="D282" s="86" t="s">
        <v>4</v>
      </c>
      <c r="E282" s="86">
        <v>20</v>
      </c>
      <c r="F282" s="67"/>
      <c r="G282" s="35">
        <f t="shared" si="4"/>
        <v>0</v>
      </c>
      <c r="H282" s="58"/>
      <c r="I282" s="58"/>
    </row>
    <row r="283" spans="1:9" x14ac:dyDescent="0.2">
      <c r="A283" s="86">
        <v>279</v>
      </c>
      <c r="B283" s="86">
        <v>3006040</v>
      </c>
      <c r="C283" s="87" t="s">
        <v>117</v>
      </c>
      <c r="D283" s="86" t="s">
        <v>4</v>
      </c>
      <c r="E283" s="86">
        <v>20</v>
      </c>
      <c r="F283" s="67"/>
      <c r="G283" s="35">
        <f t="shared" si="4"/>
        <v>0</v>
      </c>
      <c r="H283" s="58"/>
      <c r="I283" s="58"/>
    </row>
    <row r="284" spans="1:9" x14ac:dyDescent="0.2">
      <c r="A284" s="86">
        <v>280</v>
      </c>
      <c r="B284" s="86">
        <v>3015416</v>
      </c>
      <c r="C284" s="87" t="s">
        <v>118</v>
      </c>
      <c r="D284" s="86" t="s">
        <v>4</v>
      </c>
      <c r="E284" s="86">
        <v>100</v>
      </c>
      <c r="F284" s="67"/>
      <c r="G284" s="35">
        <f t="shared" si="4"/>
        <v>0</v>
      </c>
      <c r="H284" s="58"/>
      <c r="I284" s="58"/>
    </row>
    <row r="285" spans="1:9" x14ac:dyDescent="0.2">
      <c r="A285" s="86">
        <v>281</v>
      </c>
      <c r="B285" s="86">
        <v>3015417</v>
      </c>
      <c r="C285" s="87" t="s">
        <v>119</v>
      </c>
      <c r="D285" s="86" t="s">
        <v>4</v>
      </c>
      <c r="E285" s="86">
        <v>100</v>
      </c>
      <c r="F285" s="67"/>
      <c r="G285" s="35">
        <f t="shared" si="4"/>
        <v>0</v>
      </c>
      <c r="H285" s="58"/>
      <c r="I285" s="58"/>
    </row>
    <row r="286" spans="1:9" x14ac:dyDescent="0.2">
      <c r="A286" s="86">
        <v>282</v>
      </c>
      <c r="B286" s="86">
        <v>3015418</v>
      </c>
      <c r="C286" s="87" t="s">
        <v>120</v>
      </c>
      <c r="D286" s="86" t="s">
        <v>4</v>
      </c>
      <c r="E286" s="86">
        <v>50</v>
      </c>
      <c r="F286" s="67"/>
      <c r="G286" s="35">
        <f t="shared" si="4"/>
        <v>0</v>
      </c>
      <c r="H286" s="58"/>
      <c r="I286" s="58"/>
    </row>
    <row r="287" spans="1:9" x14ac:dyDescent="0.2">
      <c r="A287" s="86">
        <v>283</v>
      </c>
      <c r="B287" s="86">
        <v>3015419</v>
      </c>
      <c r="C287" s="87" t="s">
        <v>121</v>
      </c>
      <c r="D287" s="86" t="s">
        <v>4</v>
      </c>
      <c r="E287" s="86">
        <v>50</v>
      </c>
      <c r="F287" s="67"/>
      <c r="G287" s="35">
        <f t="shared" si="4"/>
        <v>0</v>
      </c>
      <c r="H287" s="58"/>
      <c r="I287" s="58"/>
    </row>
    <row r="288" spans="1:9" x14ac:dyDescent="0.2">
      <c r="A288" s="86">
        <v>284</v>
      </c>
      <c r="B288" s="86">
        <v>3010499</v>
      </c>
      <c r="C288" s="87" t="s">
        <v>122</v>
      </c>
      <c r="D288" s="86" t="s">
        <v>4</v>
      </c>
      <c r="E288" s="86">
        <v>10</v>
      </c>
      <c r="F288" s="67"/>
      <c r="G288" s="35">
        <f t="shared" si="4"/>
        <v>0</v>
      </c>
      <c r="H288" s="58"/>
      <c r="I288" s="58"/>
    </row>
    <row r="289" spans="1:9" x14ac:dyDescent="0.2">
      <c r="A289" s="86">
        <v>285</v>
      </c>
      <c r="B289" s="86">
        <v>3017172</v>
      </c>
      <c r="C289" s="87" t="s">
        <v>573</v>
      </c>
      <c r="D289" s="86" t="s">
        <v>4</v>
      </c>
      <c r="E289" s="86">
        <v>20</v>
      </c>
      <c r="F289" s="67"/>
      <c r="G289" s="35">
        <f t="shared" si="4"/>
        <v>0</v>
      </c>
      <c r="H289" s="58"/>
      <c r="I289" s="58"/>
    </row>
    <row r="290" spans="1:9" x14ac:dyDescent="0.2">
      <c r="A290" s="86">
        <v>286</v>
      </c>
      <c r="B290" s="86">
        <v>3010500</v>
      </c>
      <c r="C290" s="87" t="s">
        <v>124</v>
      </c>
      <c r="D290" s="86" t="s">
        <v>4</v>
      </c>
      <c r="E290" s="86">
        <v>20</v>
      </c>
      <c r="F290" s="67"/>
      <c r="G290" s="35">
        <f t="shared" si="4"/>
        <v>0</v>
      </c>
      <c r="H290" s="58"/>
      <c r="I290" s="58"/>
    </row>
    <row r="291" spans="1:9" x14ac:dyDescent="0.2">
      <c r="A291" s="86">
        <v>287</v>
      </c>
      <c r="B291" s="86">
        <v>3000693</v>
      </c>
      <c r="C291" s="87" t="s">
        <v>123</v>
      </c>
      <c r="D291" s="86" t="s">
        <v>4</v>
      </c>
      <c r="E291" s="86">
        <v>20</v>
      </c>
      <c r="F291" s="67"/>
      <c r="G291" s="35">
        <f t="shared" si="4"/>
        <v>0</v>
      </c>
      <c r="H291" s="58"/>
      <c r="I291" s="58"/>
    </row>
    <row r="292" spans="1:9" x14ac:dyDescent="0.2">
      <c r="A292" s="86">
        <v>288</v>
      </c>
      <c r="B292" s="86">
        <v>3024570</v>
      </c>
      <c r="C292" s="87" t="s">
        <v>574</v>
      </c>
      <c r="D292" s="86" t="s">
        <v>4</v>
      </c>
      <c r="E292" s="86">
        <v>20</v>
      </c>
      <c r="F292" s="67"/>
      <c r="G292" s="35">
        <f t="shared" si="4"/>
        <v>0</v>
      </c>
      <c r="H292" s="58"/>
      <c r="I292" s="58"/>
    </row>
    <row r="293" spans="1:9" x14ac:dyDescent="0.2">
      <c r="A293" s="86">
        <v>289</v>
      </c>
      <c r="B293" s="86">
        <v>3000835</v>
      </c>
      <c r="C293" s="87" t="s">
        <v>575</v>
      </c>
      <c r="D293" s="86" t="s">
        <v>4</v>
      </c>
      <c r="E293" s="86">
        <v>20</v>
      </c>
      <c r="F293" s="67"/>
      <c r="G293" s="35">
        <f t="shared" si="4"/>
        <v>0</v>
      </c>
      <c r="H293" s="58"/>
      <c r="I293" s="58"/>
    </row>
    <row r="294" spans="1:9" x14ac:dyDescent="0.2">
      <c r="A294" s="86">
        <v>290</v>
      </c>
      <c r="B294" s="86">
        <v>3010502</v>
      </c>
      <c r="C294" s="87" t="s">
        <v>576</v>
      </c>
      <c r="D294" s="86" t="s">
        <v>4</v>
      </c>
      <c r="E294" s="86">
        <v>20</v>
      </c>
      <c r="F294" s="67"/>
      <c r="G294" s="35">
        <f t="shared" si="4"/>
        <v>0</v>
      </c>
      <c r="H294" s="58"/>
      <c r="I294" s="58"/>
    </row>
    <row r="295" spans="1:9" x14ac:dyDescent="0.2">
      <c r="A295" s="86">
        <v>291</v>
      </c>
      <c r="B295" s="86">
        <v>3010510</v>
      </c>
      <c r="C295" s="87" t="s">
        <v>577</v>
      </c>
      <c r="D295" s="86" t="s">
        <v>4</v>
      </c>
      <c r="E295" s="86">
        <v>20</v>
      </c>
      <c r="F295" s="67"/>
      <c r="G295" s="35">
        <f t="shared" si="4"/>
        <v>0</v>
      </c>
      <c r="H295" s="58"/>
      <c r="I295" s="58"/>
    </row>
    <row r="296" spans="1:9" x14ac:dyDescent="0.2">
      <c r="A296" s="86">
        <v>292</v>
      </c>
      <c r="B296" s="86">
        <v>3025348</v>
      </c>
      <c r="C296" s="87" t="s">
        <v>578</v>
      </c>
      <c r="D296" s="86" t="s">
        <v>4</v>
      </c>
      <c r="E296" s="86">
        <v>10</v>
      </c>
      <c r="F296" s="67"/>
      <c r="G296" s="35">
        <f t="shared" si="4"/>
        <v>0</v>
      </c>
      <c r="H296" s="58"/>
      <c r="I296" s="58"/>
    </row>
    <row r="297" spans="1:9" x14ac:dyDescent="0.2">
      <c r="A297" s="86">
        <v>293</v>
      </c>
      <c r="B297" s="86">
        <v>3017876</v>
      </c>
      <c r="C297" s="87" t="s">
        <v>579</v>
      </c>
      <c r="D297" s="86" t="s">
        <v>4</v>
      </c>
      <c r="E297" s="86">
        <v>100</v>
      </c>
      <c r="F297" s="67"/>
      <c r="G297" s="35">
        <f t="shared" si="4"/>
        <v>0</v>
      </c>
      <c r="H297" s="58"/>
      <c r="I297" s="58"/>
    </row>
    <row r="298" spans="1:9" x14ac:dyDescent="0.2">
      <c r="A298" s="86">
        <v>294</v>
      </c>
      <c r="B298" s="86">
        <v>3012414</v>
      </c>
      <c r="C298" s="87" t="s">
        <v>258</v>
      </c>
      <c r="D298" s="86" t="s">
        <v>4</v>
      </c>
      <c r="E298" s="86">
        <v>100</v>
      </c>
      <c r="F298" s="67"/>
      <c r="G298" s="35">
        <f t="shared" si="4"/>
        <v>0</v>
      </c>
      <c r="H298" s="58"/>
      <c r="I298" s="58"/>
    </row>
    <row r="299" spans="1:9" x14ac:dyDescent="0.2">
      <c r="A299" s="86">
        <v>295</v>
      </c>
      <c r="B299" s="86">
        <v>3012415</v>
      </c>
      <c r="C299" s="87" t="s">
        <v>580</v>
      </c>
      <c r="D299" s="86" t="s">
        <v>4</v>
      </c>
      <c r="E299" s="86">
        <v>50</v>
      </c>
      <c r="F299" s="67"/>
      <c r="G299" s="35">
        <f t="shared" si="4"/>
        <v>0</v>
      </c>
      <c r="H299" s="58"/>
      <c r="I299" s="58"/>
    </row>
    <row r="300" spans="1:9" x14ac:dyDescent="0.2">
      <c r="A300" s="86">
        <v>296</v>
      </c>
      <c r="B300" s="86">
        <v>3021983</v>
      </c>
      <c r="C300" s="87" t="s">
        <v>260</v>
      </c>
      <c r="D300" s="86" t="s">
        <v>4</v>
      </c>
      <c r="E300" s="86">
        <v>50</v>
      </c>
      <c r="F300" s="67"/>
      <c r="G300" s="35">
        <f t="shared" si="4"/>
        <v>0</v>
      </c>
      <c r="H300" s="58"/>
      <c r="I300" s="58"/>
    </row>
    <row r="301" spans="1:9" x14ac:dyDescent="0.2">
      <c r="A301" s="86">
        <v>297</v>
      </c>
      <c r="B301" s="86">
        <v>3021982</v>
      </c>
      <c r="C301" s="87" t="s">
        <v>259</v>
      </c>
      <c r="D301" s="86" t="s">
        <v>4</v>
      </c>
      <c r="E301" s="86">
        <v>50</v>
      </c>
      <c r="F301" s="67"/>
      <c r="G301" s="35">
        <f t="shared" si="4"/>
        <v>0</v>
      </c>
      <c r="H301" s="58"/>
      <c r="I301" s="58"/>
    </row>
    <row r="302" spans="1:9" x14ac:dyDescent="0.2">
      <c r="A302" s="86">
        <v>298</v>
      </c>
      <c r="B302" s="86">
        <v>3018034</v>
      </c>
      <c r="C302" s="87" t="s">
        <v>581</v>
      </c>
      <c r="D302" s="86" t="s">
        <v>4</v>
      </c>
      <c r="E302" s="86">
        <v>20</v>
      </c>
      <c r="F302" s="67"/>
      <c r="G302" s="35">
        <f t="shared" si="4"/>
        <v>0</v>
      </c>
      <c r="H302" s="58"/>
      <c r="I302" s="58"/>
    </row>
    <row r="303" spans="1:9" x14ac:dyDescent="0.2">
      <c r="A303" s="86">
        <v>299</v>
      </c>
      <c r="B303" s="86">
        <v>3005026</v>
      </c>
      <c r="C303" s="87" t="s">
        <v>582</v>
      </c>
      <c r="D303" s="86" t="s">
        <v>4</v>
      </c>
      <c r="E303" s="86">
        <v>20</v>
      </c>
      <c r="F303" s="67"/>
      <c r="G303" s="35">
        <f t="shared" si="4"/>
        <v>0</v>
      </c>
      <c r="H303" s="58"/>
      <c r="I303" s="58"/>
    </row>
    <row r="304" spans="1:9" x14ac:dyDescent="0.2">
      <c r="A304" s="86">
        <v>300</v>
      </c>
      <c r="B304" s="86">
        <v>3010523</v>
      </c>
      <c r="C304" s="87" t="s">
        <v>269</v>
      </c>
      <c r="D304" s="86" t="s">
        <v>4</v>
      </c>
      <c r="E304" s="86">
        <v>10</v>
      </c>
      <c r="F304" s="67"/>
      <c r="G304" s="35">
        <f t="shared" si="4"/>
        <v>0</v>
      </c>
      <c r="H304" s="58"/>
      <c r="I304" s="58"/>
    </row>
    <row r="305" spans="1:9" x14ac:dyDescent="0.2">
      <c r="A305" s="86">
        <v>301</v>
      </c>
      <c r="B305" s="86">
        <v>3010556</v>
      </c>
      <c r="C305" s="87" t="s">
        <v>125</v>
      </c>
      <c r="D305" s="86" t="s">
        <v>4</v>
      </c>
      <c r="E305" s="86">
        <v>20</v>
      </c>
      <c r="F305" s="67"/>
      <c r="G305" s="35">
        <f t="shared" si="4"/>
        <v>0</v>
      </c>
      <c r="H305" s="58"/>
      <c r="I305" s="58"/>
    </row>
    <row r="306" spans="1:9" x14ac:dyDescent="0.2">
      <c r="A306" s="86">
        <v>302</v>
      </c>
      <c r="B306" s="86">
        <v>3010601</v>
      </c>
      <c r="C306" s="87" t="s">
        <v>583</v>
      </c>
      <c r="D306" s="86" t="s">
        <v>4</v>
      </c>
      <c r="E306" s="86">
        <v>20</v>
      </c>
      <c r="F306" s="67"/>
      <c r="G306" s="35">
        <f t="shared" si="4"/>
        <v>0</v>
      </c>
      <c r="H306" s="58"/>
      <c r="I306" s="58"/>
    </row>
    <row r="307" spans="1:9" x14ac:dyDescent="0.2">
      <c r="A307" s="86">
        <v>303</v>
      </c>
      <c r="B307" s="86">
        <v>3000625</v>
      </c>
      <c r="C307" s="87" t="s">
        <v>584</v>
      </c>
      <c r="D307" s="86" t="s">
        <v>4</v>
      </c>
      <c r="E307" s="86">
        <v>10</v>
      </c>
      <c r="F307" s="67"/>
      <c r="G307" s="35">
        <f t="shared" si="4"/>
        <v>0</v>
      </c>
      <c r="H307" s="58"/>
      <c r="I307" s="58"/>
    </row>
    <row r="308" spans="1:9" x14ac:dyDescent="0.2">
      <c r="A308" s="86">
        <v>304</v>
      </c>
      <c r="B308" s="86">
        <v>3005331</v>
      </c>
      <c r="C308" s="87" t="s">
        <v>303</v>
      </c>
      <c r="D308" s="86" t="s">
        <v>4</v>
      </c>
      <c r="E308" s="86">
        <v>10</v>
      </c>
      <c r="F308" s="67"/>
      <c r="G308" s="35">
        <f t="shared" si="4"/>
        <v>0</v>
      </c>
      <c r="H308" s="58"/>
      <c r="I308" s="58"/>
    </row>
    <row r="309" spans="1:9" x14ac:dyDescent="0.2">
      <c r="A309" s="86">
        <v>305</v>
      </c>
      <c r="B309" s="86">
        <v>3010558</v>
      </c>
      <c r="C309" s="87" t="s">
        <v>211</v>
      </c>
      <c r="D309" s="86" t="s">
        <v>4</v>
      </c>
      <c r="E309" s="86">
        <v>10</v>
      </c>
      <c r="F309" s="67"/>
      <c r="G309" s="35">
        <f t="shared" si="4"/>
        <v>0</v>
      </c>
      <c r="H309" s="58"/>
      <c r="I309" s="58"/>
    </row>
    <row r="310" spans="1:9" x14ac:dyDescent="0.2">
      <c r="A310" s="86">
        <v>306</v>
      </c>
      <c r="B310" s="86">
        <v>3000970</v>
      </c>
      <c r="C310" s="87" t="s">
        <v>126</v>
      </c>
      <c r="D310" s="86" t="s">
        <v>4</v>
      </c>
      <c r="E310" s="86">
        <v>10</v>
      </c>
      <c r="F310" s="67"/>
      <c r="G310" s="35">
        <f t="shared" si="4"/>
        <v>0</v>
      </c>
      <c r="H310" s="58"/>
      <c r="I310" s="58"/>
    </row>
    <row r="311" spans="1:9" x14ac:dyDescent="0.2">
      <c r="A311" s="86">
        <v>307</v>
      </c>
      <c r="B311" s="86">
        <v>3010559</v>
      </c>
      <c r="C311" s="87" t="s">
        <v>127</v>
      </c>
      <c r="D311" s="86" t="s">
        <v>4</v>
      </c>
      <c r="E311" s="86">
        <v>10</v>
      </c>
      <c r="F311" s="67"/>
      <c r="G311" s="35">
        <f t="shared" si="4"/>
        <v>0</v>
      </c>
      <c r="H311" s="58"/>
      <c r="I311" s="58"/>
    </row>
    <row r="312" spans="1:9" x14ac:dyDescent="0.2">
      <c r="A312" s="86">
        <v>308</v>
      </c>
      <c r="B312" s="86">
        <v>3001864</v>
      </c>
      <c r="C312" s="87" t="s">
        <v>585</v>
      </c>
      <c r="D312" s="86" t="s">
        <v>4</v>
      </c>
      <c r="E312" s="86">
        <v>10</v>
      </c>
      <c r="F312" s="67"/>
      <c r="G312" s="35">
        <f t="shared" si="4"/>
        <v>0</v>
      </c>
      <c r="H312" s="58"/>
      <c r="I312" s="58"/>
    </row>
    <row r="313" spans="1:9" x14ac:dyDescent="0.2">
      <c r="A313" s="86">
        <v>309</v>
      </c>
      <c r="B313" s="86">
        <v>3001863</v>
      </c>
      <c r="C313" s="87" t="s">
        <v>586</v>
      </c>
      <c r="D313" s="86" t="s">
        <v>4</v>
      </c>
      <c r="E313" s="86">
        <v>10</v>
      </c>
      <c r="F313" s="67"/>
      <c r="G313" s="35">
        <f t="shared" si="4"/>
        <v>0</v>
      </c>
      <c r="H313" s="58"/>
      <c r="I313" s="58"/>
    </row>
    <row r="314" spans="1:9" x14ac:dyDescent="0.2">
      <c r="A314" s="86">
        <v>310</v>
      </c>
      <c r="B314" s="86">
        <v>3025961</v>
      </c>
      <c r="C314" s="87" t="s">
        <v>587</v>
      </c>
      <c r="D314" s="86" t="s">
        <v>4</v>
      </c>
      <c r="E314" s="86">
        <v>10</v>
      </c>
      <c r="F314" s="67"/>
      <c r="G314" s="35">
        <f t="shared" si="4"/>
        <v>0</v>
      </c>
      <c r="H314" s="58"/>
      <c r="I314" s="58"/>
    </row>
    <row r="315" spans="1:9" x14ac:dyDescent="0.2">
      <c r="A315" s="86">
        <v>311</v>
      </c>
      <c r="B315" s="86">
        <v>3024484</v>
      </c>
      <c r="C315" s="87" t="s">
        <v>588</v>
      </c>
      <c r="D315" s="86" t="s">
        <v>4</v>
      </c>
      <c r="E315" s="86">
        <v>10</v>
      </c>
      <c r="F315" s="67"/>
      <c r="G315" s="35">
        <f t="shared" si="4"/>
        <v>0</v>
      </c>
      <c r="H315" s="58"/>
      <c r="I315" s="58"/>
    </row>
    <row r="316" spans="1:9" x14ac:dyDescent="0.2">
      <c r="A316" s="86">
        <v>312</v>
      </c>
      <c r="B316" s="86">
        <v>3001173</v>
      </c>
      <c r="C316" s="87" t="s">
        <v>128</v>
      </c>
      <c r="D316" s="86" t="s">
        <v>4</v>
      </c>
      <c r="E316" s="86">
        <v>15</v>
      </c>
      <c r="F316" s="67"/>
      <c r="G316" s="35">
        <f t="shared" si="4"/>
        <v>0</v>
      </c>
      <c r="H316" s="58"/>
      <c r="I316" s="58"/>
    </row>
    <row r="317" spans="1:9" x14ac:dyDescent="0.2">
      <c r="A317" s="86">
        <v>313</v>
      </c>
      <c r="B317" s="86">
        <v>3010575</v>
      </c>
      <c r="C317" s="87" t="s">
        <v>129</v>
      </c>
      <c r="D317" s="86" t="s">
        <v>4</v>
      </c>
      <c r="E317" s="86">
        <v>15</v>
      </c>
      <c r="F317" s="67"/>
      <c r="G317" s="35">
        <f t="shared" si="4"/>
        <v>0</v>
      </c>
      <c r="H317" s="58"/>
      <c r="I317" s="58"/>
    </row>
    <row r="318" spans="1:9" x14ac:dyDescent="0.2">
      <c r="A318" s="86">
        <v>314</v>
      </c>
      <c r="B318" s="86">
        <v>3010582</v>
      </c>
      <c r="C318" s="87" t="s">
        <v>589</v>
      </c>
      <c r="D318" s="86" t="s">
        <v>4</v>
      </c>
      <c r="E318" s="86">
        <v>10</v>
      </c>
      <c r="F318" s="67"/>
      <c r="G318" s="35">
        <f t="shared" si="4"/>
        <v>0</v>
      </c>
      <c r="H318" s="58"/>
      <c r="I318" s="58"/>
    </row>
    <row r="319" spans="1:9" x14ac:dyDescent="0.2">
      <c r="A319" s="86">
        <v>315</v>
      </c>
      <c r="B319" s="86">
        <v>3014543</v>
      </c>
      <c r="C319" s="87" t="s">
        <v>213</v>
      </c>
      <c r="D319" s="86" t="s">
        <v>4</v>
      </c>
      <c r="E319" s="86">
        <v>10</v>
      </c>
      <c r="F319" s="67"/>
      <c r="G319" s="35">
        <f t="shared" si="4"/>
        <v>0</v>
      </c>
      <c r="H319" s="58"/>
      <c r="I319" s="58"/>
    </row>
    <row r="320" spans="1:9" x14ac:dyDescent="0.2">
      <c r="A320" s="86">
        <v>316</v>
      </c>
      <c r="B320" s="86">
        <v>3015128</v>
      </c>
      <c r="C320" s="87" t="s">
        <v>130</v>
      </c>
      <c r="D320" s="86" t="s">
        <v>4</v>
      </c>
      <c r="E320" s="86">
        <v>10</v>
      </c>
      <c r="F320" s="67"/>
      <c r="G320" s="35">
        <f t="shared" si="4"/>
        <v>0</v>
      </c>
      <c r="H320" s="58"/>
      <c r="I320" s="58"/>
    </row>
    <row r="321" spans="1:9" x14ac:dyDescent="0.2">
      <c r="A321" s="86">
        <v>317</v>
      </c>
      <c r="B321" s="86">
        <v>3014499</v>
      </c>
      <c r="C321" s="87" t="s">
        <v>212</v>
      </c>
      <c r="D321" s="86" t="s">
        <v>4</v>
      </c>
      <c r="E321" s="86">
        <v>10</v>
      </c>
      <c r="F321" s="67"/>
      <c r="G321" s="35">
        <f t="shared" si="4"/>
        <v>0</v>
      </c>
      <c r="H321" s="58"/>
      <c r="I321" s="58"/>
    </row>
    <row r="322" spans="1:9" x14ac:dyDescent="0.2">
      <c r="A322" s="86">
        <v>318</v>
      </c>
      <c r="B322" s="86">
        <v>3024520</v>
      </c>
      <c r="C322" s="87" t="s">
        <v>590</v>
      </c>
      <c r="D322" s="86" t="s">
        <v>4</v>
      </c>
      <c r="E322" s="86">
        <v>10</v>
      </c>
      <c r="F322" s="67"/>
      <c r="G322" s="35">
        <f t="shared" si="4"/>
        <v>0</v>
      </c>
      <c r="H322" s="58"/>
      <c r="I322" s="58"/>
    </row>
    <row r="323" spans="1:9" x14ac:dyDescent="0.2">
      <c r="A323" s="86">
        <v>319</v>
      </c>
      <c r="B323" s="86">
        <v>3024518</v>
      </c>
      <c r="C323" s="87" t="s">
        <v>591</v>
      </c>
      <c r="D323" s="86" t="s">
        <v>4</v>
      </c>
      <c r="E323" s="86">
        <v>10</v>
      </c>
      <c r="F323" s="67"/>
      <c r="G323" s="35">
        <f t="shared" si="4"/>
        <v>0</v>
      </c>
      <c r="H323" s="58"/>
      <c r="I323" s="58"/>
    </row>
    <row r="324" spans="1:9" x14ac:dyDescent="0.2">
      <c r="A324" s="86">
        <v>320</v>
      </c>
      <c r="B324" s="86">
        <v>3024519</v>
      </c>
      <c r="C324" s="87" t="s">
        <v>592</v>
      </c>
      <c r="D324" s="86" t="s">
        <v>4</v>
      </c>
      <c r="E324" s="86">
        <v>10</v>
      </c>
      <c r="F324" s="67"/>
      <c r="G324" s="35">
        <f t="shared" si="4"/>
        <v>0</v>
      </c>
      <c r="H324" s="58"/>
      <c r="I324" s="58"/>
    </row>
    <row r="325" spans="1:9" x14ac:dyDescent="0.2">
      <c r="A325" s="86">
        <v>321</v>
      </c>
      <c r="B325" s="86">
        <v>3024521</v>
      </c>
      <c r="C325" s="87" t="s">
        <v>593</v>
      </c>
      <c r="D325" s="86" t="s">
        <v>4</v>
      </c>
      <c r="E325" s="86">
        <v>10</v>
      </c>
      <c r="F325" s="67"/>
      <c r="G325" s="35">
        <f t="shared" si="4"/>
        <v>0</v>
      </c>
      <c r="H325" s="58"/>
      <c r="I325" s="58"/>
    </row>
    <row r="326" spans="1:9" x14ac:dyDescent="0.2">
      <c r="A326" s="86">
        <v>322</v>
      </c>
      <c r="B326" s="86">
        <v>3025436</v>
      </c>
      <c r="C326" s="87" t="s">
        <v>594</v>
      </c>
      <c r="D326" s="86" t="s">
        <v>4</v>
      </c>
      <c r="E326" s="86">
        <v>10</v>
      </c>
      <c r="F326" s="67"/>
      <c r="G326" s="35">
        <f t="shared" ref="G326:G389" si="5">F326*E326</f>
        <v>0</v>
      </c>
      <c r="H326" s="58"/>
      <c r="I326" s="58"/>
    </row>
    <row r="327" spans="1:9" x14ac:dyDescent="0.2">
      <c r="A327" s="86">
        <v>323</v>
      </c>
      <c r="B327" s="86">
        <v>3010623</v>
      </c>
      <c r="C327" s="87" t="s">
        <v>595</v>
      </c>
      <c r="D327" s="86" t="s">
        <v>4</v>
      </c>
      <c r="E327" s="86">
        <v>10</v>
      </c>
      <c r="F327" s="67"/>
      <c r="G327" s="35">
        <f t="shared" si="5"/>
        <v>0</v>
      </c>
      <c r="H327" s="58"/>
      <c r="I327" s="58"/>
    </row>
    <row r="328" spans="1:9" x14ac:dyDescent="0.2">
      <c r="A328" s="86">
        <v>324</v>
      </c>
      <c r="B328" s="86">
        <v>3021394</v>
      </c>
      <c r="C328" s="87" t="s">
        <v>596</v>
      </c>
      <c r="D328" s="86" t="s">
        <v>4</v>
      </c>
      <c r="E328" s="86">
        <v>1</v>
      </c>
      <c r="F328" s="67"/>
      <c r="G328" s="35">
        <f t="shared" si="5"/>
        <v>0</v>
      </c>
      <c r="H328" s="58"/>
      <c r="I328" s="58"/>
    </row>
    <row r="329" spans="1:9" x14ac:dyDescent="0.2">
      <c r="A329" s="86">
        <v>325</v>
      </c>
      <c r="B329" s="86">
        <v>3010644</v>
      </c>
      <c r="C329" s="87" t="s">
        <v>597</v>
      </c>
      <c r="D329" s="86" t="s">
        <v>4</v>
      </c>
      <c r="E329" s="86">
        <v>10</v>
      </c>
      <c r="F329" s="67"/>
      <c r="G329" s="35">
        <f t="shared" si="5"/>
        <v>0</v>
      </c>
      <c r="H329" s="58"/>
      <c r="I329" s="58"/>
    </row>
    <row r="330" spans="1:9" x14ac:dyDescent="0.2">
      <c r="A330" s="86">
        <v>326</v>
      </c>
      <c r="B330" s="86">
        <v>3010642</v>
      </c>
      <c r="C330" s="87" t="s">
        <v>131</v>
      </c>
      <c r="D330" s="86" t="s">
        <v>4</v>
      </c>
      <c r="E330" s="86">
        <v>10</v>
      </c>
      <c r="F330" s="67"/>
      <c r="G330" s="35">
        <f t="shared" si="5"/>
        <v>0</v>
      </c>
      <c r="H330" s="58"/>
      <c r="I330" s="58"/>
    </row>
    <row r="331" spans="1:9" x14ac:dyDescent="0.2">
      <c r="A331" s="86">
        <v>327</v>
      </c>
      <c r="B331" s="86">
        <v>3010647</v>
      </c>
      <c r="C331" s="87" t="s">
        <v>598</v>
      </c>
      <c r="D331" s="86" t="s">
        <v>4</v>
      </c>
      <c r="E331" s="86">
        <v>10</v>
      </c>
      <c r="F331" s="67"/>
      <c r="G331" s="35">
        <f t="shared" si="5"/>
        <v>0</v>
      </c>
      <c r="H331" s="58"/>
      <c r="I331" s="58"/>
    </row>
    <row r="332" spans="1:9" x14ac:dyDescent="0.2">
      <c r="A332" s="86">
        <v>328</v>
      </c>
      <c r="B332" s="86">
        <v>3014726</v>
      </c>
      <c r="C332" s="87" t="s">
        <v>599</v>
      </c>
      <c r="D332" s="86" t="s">
        <v>4</v>
      </c>
      <c r="E332" s="86">
        <v>10</v>
      </c>
      <c r="F332" s="67"/>
      <c r="G332" s="35">
        <f t="shared" si="5"/>
        <v>0</v>
      </c>
      <c r="H332" s="58"/>
      <c r="I332" s="58"/>
    </row>
    <row r="333" spans="1:9" x14ac:dyDescent="0.2">
      <c r="A333" s="86">
        <v>329</v>
      </c>
      <c r="B333" s="86">
        <v>3022142</v>
      </c>
      <c r="C333" s="87" t="s">
        <v>257</v>
      </c>
      <c r="D333" s="86" t="s">
        <v>4</v>
      </c>
      <c r="E333" s="86">
        <v>10</v>
      </c>
      <c r="F333" s="67"/>
      <c r="G333" s="35">
        <f t="shared" si="5"/>
        <v>0</v>
      </c>
      <c r="H333" s="58"/>
      <c r="I333" s="58"/>
    </row>
    <row r="334" spans="1:9" x14ac:dyDescent="0.2">
      <c r="A334" s="86">
        <v>330</v>
      </c>
      <c r="B334" s="86">
        <v>3000319</v>
      </c>
      <c r="C334" s="87" t="s">
        <v>247</v>
      </c>
      <c r="D334" s="86" t="s">
        <v>4</v>
      </c>
      <c r="E334" s="86">
        <v>10</v>
      </c>
      <c r="F334" s="67"/>
      <c r="G334" s="35">
        <f t="shared" si="5"/>
        <v>0</v>
      </c>
      <c r="H334" s="58"/>
      <c r="I334" s="58"/>
    </row>
    <row r="335" spans="1:9" x14ac:dyDescent="0.2">
      <c r="A335" s="86">
        <v>331</v>
      </c>
      <c r="B335" s="86">
        <v>3017545</v>
      </c>
      <c r="C335" s="87" t="s">
        <v>600</v>
      </c>
      <c r="D335" s="86" t="s">
        <v>4</v>
      </c>
      <c r="E335" s="86">
        <v>10</v>
      </c>
      <c r="F335" s="67"/>
      <c r="G335" s="35">
        <f t="shared" si="5"/>
        <v>0</v>
      </c>
      <c r="H335" s="58"/>
      <c r="I335" s="58"/>
    </row>
    <row r="336" spans="1:9" x14ac:dyDescent="0.2">
      <c r="A336" s="86">
        <v>332</v>
      </c>
      <c r="B336" s="86">
        <v>3023307</v>
      </c>
      <c r="C336" s="87" t="s">
        <v>601</v>
      </c>
      <c r="D336" s="86" t="s">
        <v>4</v>
      </c>
      <c r="E336" s="86">
        <v>10</v>
      </c>
      <c r="F336" s="67"/>
      <c r="G336" s="35">
        <f t="shared" si="5"/>
        <v>0</v>
      </c>
      <c r="H336" s="58"/>
      <c r="I336" s="58"/>
    </row>
    <row r="337" spans="1:9" x14ac:dyDescent="0.2">
      <c r="A337" s="86">
        <v>333</v>
      </c>
      <c r="B337" s="86">
        <v>3024525</v>
      </c>
      <c r="C337" s="87" t="s">
        <v>602</v>
      </c>
      <c r="D337" s="86" t="s">
        <v>4</v>
      </c>
      <c r="E337" s="86">
        <v>10</v>
      </c>
      <c r="F337" s="67"/>
      <c r="G337" s="35">
        <f t="shared" si="5"/>
        <v>0</v>
      </c>
      <c r="H337" s="58"/>
      <c r="I337" s="58"/>
    </row>
    <row r="338" spans="1:9" x14ac:dyDescent="0.2">
      <c r="A338" s="86">
        <v>334</v>
      </c>
      <c r="B338" s="86">
        <v>3024524</v>
      </c>
      <c r="C338" s="87" t="s">
        <v>603</v>
      </c>
      <c r="D338" s="86" t="s">
        <v>4</v>
      </c>
      <c r="E338" s="86">
        <v>10</v>
      </c>
      <c r="F338" s="67"/>
      <c r="G338" s="35">
        <f t="shared" si="5"/>
        <v>0</v>
      </c>
      <c r="H338" s="58"/>
      <c r="I338" s="58"/>
    </row>
    <row r="339" spans="1:9" x14ac:dyDescent="0.2">
      <c r="A339" s="86">
        <v>335</v>
      </c>
      <c r="B339" s="86">
        <v>3024523</v>
      </c>
      <c r="C339" s="87" t="s">
        <v>604</v>
      </c>
      <c r="D339" s="86" t="s">
        <v>4</v>
      </c>
      <c r="E339" s="86">
        <v>10</v>
      </c>
      <c r="F339" s="67"/>
      <c r="G339" s="35">
        <f t="shared" si="5"/>
        <v>0</v>
      </c>
      <c r="H339" s="58"/>
      <c r="I339" s="58"/>
    </row>
    <row r="340" spans="1:9" x14ac:dyDescent="0.2">
      <c r="A340" s="86">
        <v>336</v>
      </c>
      <c r="B340" s="86">
        <v>3024522</v>
      </c>
      <c r="C340" s="87" t="s">
        <v>605</v>
      </c>
      <c r="D340" s="86" t="s">
        <v>4</v>
      </c>
      <c r="E340" s="86">
        <v>10</v>
      </c>
      <c r="F340" s="67"/>
      <c r="G340" s="35">
        <f t="shared" si="5"/>
        <v>0</v>
      </c>
      <c r="H340" s="58"/>
      <c r="I340" s="58"/>
    </row>
    <row r="341" spans="1:9" x14ac:dyDescent="0.2">
      <c r="A341" s="86">
        <v>337</v>
      </c>
      <c r="B341" s="86">
        <v>3024915</v>
      </c>
      <c r="C341" s="87" t="s">
        <v>606</v>
      </c>
      <c r="D341" s="86" t="s">
        <v>4</v>
      </c>
      <c r="E341" s="86">
        <v>10</v>
      </c>
      <c r="F341" s="67"/>
      <c r="G341" s="35">
        <f t="shared" si="5"/>
        <v>0</v>
      </c>
      <c r="H341" s="58"/>
      <c r="I341" s="58"/>
    </row>
    <row r="342" spans="1:9" x14ac:dyDescent="0.2">
      <c r="A342" s="86">
        <v>338</v>
      </c>
      <c r="B342" s="86">
        <v>3010696</v>
      </c>
      <c r="C342" s="87" t="s">
        <v>607</v>
      </c>
      <c r="D342" s="86" t="s">
        <v>4</v>
      </c>
      <c r="E342" s="86">
        <v>10</v>
      </c>
      <c r="F342" s="67"/>
      <c r="G342" s="35">
        <f t="shared" si="5"/>
        <v>0</v>
      </c>
      <c r="H342" s="58"/>
      <c r="I342" s="58"/>
    </row>
    <row r="343" spans="1:9" x14ac:dyDescent="0.2">
      <c r="A343" s="86">
        <v>339</v>
      </c>
      <c r="B343" s="86">
        <v>3012150</v>
      </c>
      <c r="C343" s="87" t="s">
        <v>284</v>
      </c>
      <c r="D343" s="86" t="s">
        <v>4</v>
      </c>
      <c r="E343" s="86">
        <v>10</v>
      </c>
      <c r="F343" s="67"/>
      <c r="G343" s="35">
        <f t="shared" si="5"/>
        <v>0</v>
      </c>
      <c r="H343" s="58"/>
      <c r="I343" s="58"/>
    </row>
    <row r="344" spans="1:9" x14ac:dyDescent="0.2">
      <c r="A344" s="86">
        <v>340</v>
      </c>
      <c r="B344" s="86">
        <v>3021052</v>
      </c>
      <c r="C344" s="87" t="s">
        <v>608</v>
      </c>
      <c r="D344" s="86" t="s">
        <v>4</v>
      </c>
      <c r="E344" s="86">
        <v>10</v>
      </c>
      <c r="F344" s="67"/>
      <c r="G344" s="35">
        <f t="shared" si="5"/>
        <v>0</v>
      </c>
      <c r="H344" s="58"/>
      <c r="I344" s="58"/>
    </row>
    <row r="345" spans="1:9" x14ac:dyDescent="0.2">
      <c r="A345" s="86">
        <v>341</v>
      </c>
      <c r="B345" s="86">
        <v>3021053</v>
      </c>
      <c r="C345" s="87" t="s">
        <v>609</v>
      </c>
      <c r="D345" s="86" t="s">
        <v>4</v>
      </c>
      <c r="E345" s="86">
        <v>10</v>
      </c>
      <c r="F345" s="67"/>
      <c r="G345" s="35">
        <f t="shared" si="5"/>
        <v>0</v>
      </c>
      <c r="H345" s="58"/>
      <c r="I345" s="58"/>
    </row>
    <row r="346" spans="1:9" x14ac:dyDescent="0.2">
      <c r="A346" s="86">
        <v>342</v>
      </c>
      <c r="B346" s="86">
        <v>3021054</v>
      </c>
      <c r="C346" s="87" t="s">
        <v>610</v>
      </c>
      <c r="D346" s="86" t="s">
        <v>4</v>
      </c>
      <c r="E346" s="86">
        <v>10</v>
      </c>
      <c r="F346" s="67"/>
      <c r="G346" s="35">
        <f t="shared" si="5"/>
        <v>0</v>
      </c>
      <c r="H346" s="58"/>
      <c r="I346" s="58"/>
    </row>
    <row r="347" spans="1:9" x14ac:dyDescent="0.2">
      <c r="A347" s="86">
        <v>343</v>
      </c>
      <c r="B347" s="86">
        <v>3000404</v>
      </c>
      <c r="C347" s="87" t="s">
        <v>611</v>
      </c>
      <c r="D347" s="86" t="s">
        <v>4</v>
      </c>
      <c r="E347" s="86">
        <v>100</v>
      </c>
      <c r="F347" s="67"/>
      <c r="G347" s="35">
        <f t="shared" si="5"/>
        <v>0</v>
      </c>
      <c r="H347" s="58"/>
      <c r="I347" s="58"/>
    </row>
    <row r="348" spans="1:9" x14ac:dyDescent="0.2">
      <c r="A348" s="86">
        <v>344</v>
      </c>
      <c r="B348" s="86">
        <v>3012157</v>
      </c>
      <c r="C348" s="87" t="s">
        <v>612</v>
      </c>
      <c r="D348" s="86" t="s">
        <v>4</v>
      </c>
      <c r="E348" s="86">
        <v>10</v>
      </c>
      <c r="F348" s="67"/>
      <c r="G348" s="35">
        <f t="shared" si="5"/>
        <v>0</v>
      </c>
      <c r="H348" s="58"/>
      <c r="I348" s="58"/>
    </row>
    <row r="349" spans="1:9" x14ac:dyDescent="0.2">
      <c r="A349" s="86">
        <v>345</v>
      </c>
      <c r="B349" s="86">
        <v>3025296</v>
      </c>
      <c r="C349" s="87" t="s">
        <v>613</v>
      </c>
      <c r="D349" s="86" t="s">
        <v>4</v>
      </c>
      <c r="E349" s="86">
        <v>10</v>
      </c>
      <c r="F349" s="67"/>
      <c r="G349" s="35">
        <f t="shared" si="5"/>
        <v>0</v>
      </c>
      <c r="H349" s="58"/>
      <c r="I349" s="58"/>
    </row>
    <row r="350" spans="1:9" x14ac:dyDescent="0.2">
      <c r="A350" s="86">
        <v>346</v>
      </c>
      <c r="B350" s="86">
        <v>3011052</v>
      </c>
      <c r="C350" s="87" t="s">
        <v>614</v>
      </c>
      <c r="D350" s="86" t="s">
        <v>4</v>
      </c>
      <c r="E350" s="86">
        <v>10</v>
      </c>
      <c r="F350" s="67"/>
      <c r="G350" s="35">
        <f t="shared" si="5"/>
        <v>0</v>
      </c>
      <c r="H350" s="58"/>
      <c r="I350" s="58"/>
    </row>
    <row r="351" spans="1:9" x14ac:dyDescent="0.2">
      <c r="A351" s="86">
        <v>347</v>
      </c>
      <c r="B351" s="86">
        <v>3021056</v>
      </c>
      <c r="C351" s="87" t="s">
        <v>615</v>
      </c>
      <c r="D351" s="86" t="s">
        <v>4</v>
      </c>
      <c r="E351" s="86">
        <v>10</v>
      </c>
      <c r="F351" s="67"/>
      <c r="G351" s="35">
        <f t="shared" si="5"/>
        <v>0</v>
      </c>
      <c r="H351" s="58"/>
      <c r="I351" s="58"/>
    </row>
    <row r="352" spans="1:9" x14ac:dyDescent="0.2">
      <c r="A352" s="86">
        <v>348</v>
      </c>
      <c r="B352" s="86">
        <v>3021059</v>
      </c>
      <c r="C352" s="87" t="s">
        <v>616</v>
      </c>
      <c r="D352" s="86" t="s">
        <v>4</v>
      </c>
      <c r="E352" s="86">
        <v>10</v>
      </c>
      <c r="F352" s="67"/>
      <c r="G352" s="35">
        <f t="shared" si="5"/>
        <v>0</v>
      </c>
      <c r="H352" s="58"/>
      <c r="I352" s="58"/>
    </row>
    <row r="353" spans="1:9" x14ac:dyDescent="0.2">
      <c r="A353" s="86">
        <v>349</v>
      </c>
      <c r="B353" s="86">
        <v>3021060</v>
      </c>
      <c r="C353" s="87" t="s">
        <v>617</v>
      </c>
      <c r="D353" s="86" t="s">
        <v>4</v>
      </c>
      <c r="E353" s="86">
        <v>10</v>
      </c>
      <c r="F353" s="67"/>
      <c r="G353" s="35">
        <f t="shared" si="5"/>
        <v>0</v>
      </c>
      <c r="H353" s="58"/>
      <c r="I353" s="58"/>
    </row>
    <row r="354" spans="1:9" x14ac:dyDescent="0.2">
      <c r="A354" s="86">
        <v>350</v>
      </c>
      <c r="B354" s="86">
        <v>3021057</v>
      </c>
      <c r="C354" s="87" t="s">
        <v>618</v>
      </c>
      <c r="D354" s="86" t="s">
        <v>4</v>
      </c>
      <c r="E354" s="86">
        <v>10</v>
      </c>
      <c r="F354" s="67"/>
      <c r="G354" s="35">
        <f t="shared" si="5"/>
        <v>0</v>
      </c>
      <c r="H354" s="58"/>
      <c r="I354" s="58"/>
    </row>
    <row r="355" spans="1:9" x14ac:dyDescent="0.2">
      <c r="A355" s="86">
        <v>351</v>
      </c>
      <c r="B355" s="86">
        <v>3018887</v>
      </c>
      <c r="C355" s="87" t="s">
        <v>132</v>
      </c>
      <c r="D355" s="86" t="s">
        <v>4</v>
      </c>
      <c r="E355" s="86">
        <v>10</v>
      </c>
      <c r="F355" s="67"/>
      <c r="G355" s="35">
        <f t="shared" si="5"/>
        <v>0</v>
      </c>
      <c r="H355" s="58"/>
      <c r="I355" s="58"/>
    </row>
    <row r="356" spans="1:9" x14ac:dyDescent="0.2">
      <c r="A356" s="86">
        <v>352</v>
      </c>
      <c r="B356" s="86">
        <v>3014981</v>
      </c>
      <c r="C356" s="87" t="s">
        <v>619</v>
      </c>
      <c r="D356" s="86" t="s">
        <v>4</v>
      </c>
      <c r="E356" s="86">
        <v>10</v>
      </c>
      <c r="F356" s="67"/>
      <c r="G356" s="35">
        <f t="shared" si="5"/>
        <v>0</v>
      </c>
      <c r="H356" s="58"/>
      <c r="I356" s="58"/>
    </row>
    <row r="357" spans="1:9" x14ac:dyDescent="0.2">
      <c r="A357" s="86">
        <v>353</v>
      </c>
      <c r="B357" s="86">
        <v>3019606</v>
      </c>
      <c r="C357" s="87" t="s">
        <v>620</v>
      </c>
      <c r="D357" s="86" t="s">
        <v>4</v>
      </c>
      <c r="E357" s="86">
        <v>10</v>
      </c>
      <c r="F357" s="67"/>
      <c r="G357" s="35">
        <f t="shared" si="5"/>
        <v>0</v>
      </c>
      <c r="H357" s="58"/>
      <c r="I357" s="58"/>
    </row>
    <row r="358" spans="1:9" x14ac:dyDescent="0.2">
      <c r="A358" s="86">
        <v>354</v>
      </c>
      <c r="B358" s="86">
        <v>3011066</v>
      </c>
      <c r="C358" s="87" t="s">
        <v>133</v>
      </c>
      <c r="D358" s="86" t="s">
        <v>4</v>
      </c>
      <c r="E358" s="86">
        <v>100</v>
      </c>
      <c r="F358" s="67"/>
      <c r="G358" s="35">
        <f t="shared" si="5"/>
        <v>0</v>
      </c>
      <c r="H358" s="58"/>
      <c r="I358" s="58"/>
    </row>
    <row r="359" spans="1:9" x14ac:dyDescent="0.2">
      <c r="A359" s="86">
        <v>355</v>
      </c>
      <c r="B359" s="86">
        <v>3011067</v>
      </c>
      <c r="C359" s="87" t="s">
        <v>134</v>
      </c>
      <c r="D359" s="86" t="s">
        <v>4</v>
      </c>
      <c r="E359" s="86">
        <v>100</v>
      </c>
      <c r="F359" s="67"/>
      <c r="G359" s="35">
        <f t="shared" si="5"/>
        <v>0</v>
      </c>
      <c r="H359" s="58"/>
      <c r="I359" s="58"/>
    </row>
    <row r="360" spans="1:9" x14ac:dyDescent="0.2">
      <c r="A360" s="86">
        <v>356</v>
      </c>
      <c r="B360" s="86">
        <v>3018334</v>
      </c>
      <c r="C360" s="87" t="s">
        <v>135</v>
      </c>
      <c r="D360" s="86" t="s">
        <v>4</v>
      </c>
      <c r="E360" s="86">
        <v>100</v>
      </c>
      <c r="F360" s="67"/>
      <c r="G360" s="35">
        <f t="shared" si="5"/>
        <v>0</v>
      </c>
      <c r="H360" s="58"/>
      <c r="I360" s="58"/>
    </row>
    <row r="361" spans="1:9" x14ac:dyDescent="0.2">
      <c r="A361" s="86">
        <v>357</v>
      </c>
      <c r="B361" s="86">
        <v>3011068</v>
      </c>
      <c r="C361" s="87" t="s">
        <v>136</v>
      </c>
      <c r="D361" s="86" t="s">
        <v>4</v>
      </c>
      <c r="E361" s="86">
        <v>100</v>
      </c>
      <c r="F361" s="67"/>
      <c r="G361" s="35">
        <f t="shared" si="5"/>
        <v>0</v>
      </c>
      <c r="H361" s="58"/>
      <c r="I361" s="58"/>
    </row>
    <row r="362" spans="1:9" x14ac:dyDescent="0.2">
      <c r="A362" s="86">
        <v>358</v>
      </c>
      <c r="B362" s="86">
        <v>3018335</v>
      </c>
      <c r="C362" s="87" t="s">
        <v>137</v>
      </c>
      <c r="D362" s="86" t="s">
        <v>4</v>
      </c>
      <c r="E362" s="86">
        <v>100</v>
      </c>
      <c r="F362" s="67"/>
      <c r="G362" s="35">
        <f t="shared" si="5"/>
        <v>0</v>
      </c>
      <c r="H362" s="58"/>
      <c r="I362" s="58"/>
    </row>
    <row r="363" spans="1:9" x14ac:dyDescent="0.2">
      <c r="A363" s="86">
        <v>359</v>
      </c>
      <c r="B363" s="86">
        <v>3011069</v>
      </c>
      <c r="C363" s="87" t="s">
        <v>231</v>
      </c>
      <c r="D363" s="86" t="s">
        <v>4</v>
      </c>
      <c r="E363" s="86">
        <v>100</v>
      </c>
      <c r="F363" s="67"/>
      <c r="G363" s="35">
        <f t="shared" si="5"/>
        <v>0</v>
      </c>
      <c r="H363" s="58"/>
      <c r="I363" s="58"/>
    </row>
    <row r="364" spans="1:9" s="41" customFormat="1" x14ac:dyDescent="0.2">
      <c r="A364" s="86">
        <v>360</v>
      </c>
      <c r="B364" s="86">
        <v>3011087</v>
      </c>
      <c r="C364" s="87" t="s">
        <v>300</v>
      </c>
      <c r="D364" s="86" t="s">
        <v>4</v>
      </c>
      <c r="E364" s="86">
        <v>100</v>
      </c>
      <c r="F364" s="67"/>
      <c r="G364" s="35">
        <f t="shared" si="5"/>
        <v>0</v>
      </c>
      <c r="H364" s="58"/>
      <c r="I364" s="58"/>
    </row>
    <row r="365" spans="1:9" s="41" customFormat="1" x14ac:dyDescent="0.2">
      <c r="A365" s="86">
        <v>361</v>
      </c>
      <c r="B365" s="86">
        <v>3011089</v>
      </c>
      <c r="C365" s="87" t="s">
        <v>299</v>
      </c>
      <c r="D365" s="86" t="s">
        <v>4</v>
      </c>
      <c r="E365" s="86">
        <v>30</v>
      </c>
      <c r="F365" s="67"/>
      <c r="G365" s="35">
        <f t="shared" si="5"/>
        <v>0</v>
      </c>
      <c r="H365" s="58"/>
      <c r="I365" s="58"/>
    </row>
    <row r="366" spans="1:9" s="41" customFormat="1" x14ac:dyDescent="0.2">
      <c r="A366" s="86">
        <v>362</v>
      </c>
      <c r="B366" s="86">
        <v>3011091</v>
      </c>
      <c r="C366" s="87" t="s">
        <v>298</v>
      </c>
      <c r="D366" s="86" t="s">
        <v>4</v>
      </c>
      <c r="E366" s="86">
        <v>50</v>
      </c>
      <c r="F366" s="67"/>
      <c r="G366" s="35">
        <f t="shared" si="5"/>
        <v>0</v>
      </c>
      <c r="H366" s="58"/>
      <c r="I366" s="58"/>
    </row>
    <row r="367" spans="1:9" x14ac:dyDescent="0.2">
      <c r="A367" s="86">
        <v>363</v>
      </c>
      <c r="B367" s="86">
        <v>3011092</v>
      </c>
      <c r="C367" s="87" t="s">
        <v>297</v>
      </c>
      <c r="D367" s="86" t="s">
        <v>4</v>
      </c>
      <c r="E367" s="86">
        <v>100</v>
      </c>
      <c r="F367" s="67"/>
      <c r="G367" s="35">
        <f t="shared" si="5"/>
        <v>0</v>
      </c>
      <c r="H367" s="58"/>
      <c r="I367" s="58"/>
    </row>
    <row r="368" spans="1:9" x14ac:dyDescent="0.2">
      <c r="A368" s="86">
        <v>364</v>
      </c>
      <c r="B368" s="86">
        <v>3024737</v>
      </c>
      <c r="C368" s="87" t="s">
        <v>621</v>
      </c>
      <c r="D368" s="86" t="s">
        <v>4</v>
      </c>
      <c r="E368" s="86">
        <v>30</v>
      </c>
      <c r="F368" s="67"/>
      <c r="G368" s="35">
        <f t="shared" si="5"/>
        <v>0</v>
      </c>
      <c r="H368" s="58"/>
      <c r="I368" s="58"/>
    </row>
    <row r="369" spans="1:9" x14ac:dyDescent="0.2">
      <c r="A369" s="86">
        <v>365</v>
      </c>
      <c r="B369" s="86">
        <v>3024737</v>
      </c>
      <c r="C369" s="87" t="s">
        <v>621</v>
      </c>
      <c r="D369" s="86" t="s">
        <v>4</v>
      </c>
      <c r="E369" s="86">
        <v>30</v>
      </c>
      <c r="F369" s="67"/>
      <c r="G369" s="35">
        <f t="shared" si="5"/>
        <v>0</v>
      </c>
      <c r="H369" s="58"/>
      <c r="I369" s="58"/>
    </row>
    <row r="370" spans="1:9" x14ac:dyDescent="0.2">
      <c r="A370" s="86">
        <v>366</v>
      </c>
      <c r="B370" s="86">
        <v>3024738</v>
      </c>
      <c r="C370" s="87" t="s">
        <v>622</v>
      </c>
      <c r="D370" s="86" t="s">
        <v>4</v>
      </c>
      <c r="E370" s="86">
        <v>30</v>
      </c>
      <c r="F370" s="67"/>
      <c r="G370" s="35">
        <f t="shared" si="5"/>
        <v>0</v>
      </c>
      <c r="H370" s="58"/>
      <c r="I370" s="58"/>
    </row>
    <row r="371" spans="1:9" x14ac:dyDescent="0.2">
      <c r="A371" s="86">
        <v>367</v>
      </c>
      <c r="B371" s="86">
        <v>3024738</v>
      </c>
      <c r="C371" s="87" t="s">
        <v>622</v>
      </c>
      <c r="D371" s="86" t="s">
        <v>4</v>
      </c>
      <c r="E371" s="86">
        <v>30</v>
      </c>
      <c r="F371" s="67"/>
      <c r="G371" s="35">
        <f t="shared" si="5"/>
        <v>0</v>
      </c>
      <c r="H371" s="58"/>
      <c r="I371" s="58"/>
    </row>
    <row r="372" spans="1:9" x14ac:dyDescent="0.2">
      <c r="A372" s="86">
        <v>368</v>
      </c>
      <c r="B372" s="86">
        <v>3024739</v>
      </c>
      <c r="C372" s="87" t="s">
        <v>623</v>
      </c>
      <c r="D372" s="86" t="s">
        <v>4</v>
      </c>
      <c r="E372" s="86">
        <v>20</v>
      </c>
      <c r="F372" s="67"/>
      <c r="G372" s="35">
        <f t="shared" si="5"/>
        <v>0</v>
      </c>
      <c r="H372" s="58"/>
      <c r="I372" s="58"/>
    </row>
    <row r="373" spans="1:9" x14ac:dyDescent="0.2">
      <c r="A373" s="86">
        <v>369</v>
      </c>
      <c r="B373" s="86">
        <v>3024739</v>
      </c>
      <c r="C373" s="87" t="s">
        <v>623</v>
      </c>
      <c r="D373" s="86" t="s">
        <v>4</v>
      </c>
      <c r="E373" s="86">
        <v>20</v>
      </c>
      <c r="F373" s="67"/>
      <c r="G373" s="35">
        <f t="shared" si="5"/>
        <v>0</v>
      </c>
      <c r="H373" s="58"/>
      <c r="I373" s="58"/>
    </row>
    <row r="374" spans="1:9" x14ac:dyDescent="0.2">
      <c r="A374" s="86">
        <v>370</v>
      </c>
      <c r="B374" s="86">
        <v>3019267</v>
      </c>
      <c r="C374" s="87" t="s">
        <v>624</v>
      </c>
      <c r="D374" s="86" t="s">
        <v>4</v>
      </c>
      <c r="E374" s="86">
        <v>500</v>
      </c>
      <c r="F374" s="67"/>
      <c r="G374" s="35">
        <f t="shared" si="5"/>
        <v>0</v>
      </c>
      <c r="H374" s="58"/>
      <c r="I374" s="58"/>
    </row>
    <row r="375" spans="1:9" x14ac:dyDescent="0.2">
      <c r="A375" s="86">
        <v>371</v>
      </c>
      <c r="B375" s="86">
        <v>3019268</v>
      </c>
      <c r="C375" s="87" t="s">
        <v>625</v>
      </c>
      <c r="D375" s="86" t="s">
        <v>4</v>
      </c>
      <c r="E375" s="86">
        <v>400</v>
      </c>
      <c r="F375" s="67"/>
      <c r="G375" s="35">
        <f t="shared" si="5"/>
        <v>0</v>
      </c>
      <c r="H375" s="58"/>
      <c r="I375" s="58"/>
    </row>
    <row r="376" spans="1:9" x14ac:dyDescent="0.2">
      <c r="A376" s="86">
        <v>372</v>
      </c>
      <c r="B376" s="86">
        <v>3011099</v>
      </c>
      <c r="C376" s="87" t="s">
        <v>626</v>
      </c>
      <c r="D376" s="86" t="s">
        <v>4</v>
      </c>
      <c r="E376" s="86">
        <v>10</v>
      </c>
      <c r="F376" s="67"/>
      <c r="G376" s="35">
        <f t="shared" si="5"/>
        <v>0</v>
      </c>
      <c r="H376" s="58"/>
      <c r="I376" s="58"/>
    </row>
    <row r="377" spans="1:9" x14ac:dyDescent="0.2">
      <c r="A377" s="86">
        <v>373</v>
      </c>
      <c r="B377" s="86">
        <v>3005260</v>
      </c>
      <c r="C377" s="87" t="s">
        <v>296</v>
      </c>
      <c r="D377" s="86" t="s">
        <v>4</v>
      </c>
      <c r="E377" s="86">
        <v>100</v>
      </c>
      <c r="F377" s="67"/>
      <c r="G377" s="35">
        <f t="shared" si="5"/>
        <v>0</v>
      </c>
      <c r="H377" s="58"/>
      <c r="I377" s="58"/>
    </row>
    <row r="378" spans="1:9" x14ac:dyDescent="0.2">
      <c r="A378" s="86">
        <v>374</v>
      </c>
      <c r="B378" s="86">
        <v>3015480</v>
      </c>
      <c r="C378" s="87" t="s">
        <v>138</v>
      </c>
      <c r="D378" s="86" t="s">
        <v>4</v>
      </c>
      <c r="E378" s="86">
        <v>100</v>
      </c>
      <c r="F378" s="67"/>
      <c r="G378" s="35">
        <f t="shared" si="5"/>
        <v>0</v>
      </c>
      <c r="H378" s="58"/>
      <c r="I378" s="58"/>
    </row>
    <row r="379" spans="1:9" x14ac:dyDescent="0.2">
      <c r="A379" s="86">
        <v>375</v>
      </c>
      <c r="B379" s="86">
        <v>3015481</v>
      </c>
      <c r="C379" s="87" t="s">
        <v>139</v>
      </c>
      <c r="D379" s="86" t="s">
        <v>4</v>
      </c>
      <c r="E379" s="86">
        <v>100</v>
      </c>
      <c r="F379" s="67"/>
      <c r="G379" s="35">
        <f t="shared" si="5"/>
        <v>0</v>
      </c>
      <c r="H379" s="58"/>
      <c r="I379" s="58"/>
    </row>
    <row r="380" spans="1:9" x14ac:dyDescent="0.2">
      <c r="A380" s="86">
        <v>376</v>
      </c>
      <c r="B380" s="86">
        <v>3006692</v>
      </c>
      <c r="C380" s="87" t="s">
        <v>627</v>
      </c>
      <c r="D380" s="86" t="s">
        <v>4</v>
      </c>
      <c r="E380" s="86">
        <v>20</v>
      </c>
      <c r="F380" s="67"/>
      <c r="G380" s="35">
        <f t="shared" si="5"/>
        <v>0</v>
      </c>
      <c r="H380" s="58"/>
      <c r="I380" s="58"/>
    </row>
    <row r="381" spans="1:9" x14ac:dyDescent="0.2">
      <c r="A381" s="86">
        <v>377</v>
      </c>
      <c r="B381" s="86">
        <v>3015527</v>
      </c>
      <c r="C381" s="87" t="s">
        <v>140</v>
      </c>
      <c r="D381" s="86" t="s">
        <v>4</v>
      </c>
      <c r="E381" s="86">
        <v>50</v>
      </c>
      <c r="F381" s="67"/>
      <c r="G381" s="35">
        <f t="shared" si="5"/>
        <v>0</v>
      </c>
      <c r="H381" s="58"/>
      <c r="I381" s="58"/>
    </row>
    <row r="382" spans="1:9" x14ac:dyDescent="0.2">
      <c r="A382" s="86">
        <v>378</v>
      </c>
      <c r="B382" s="86">
        <v>3015528</v>
      </c>
      <c r="C382" s="87" t="s">
        <v>141</v>
      </c>
      <c r="D382" s="86" t="s">
        <v>4</v>
      </c>
      <c r="E382" s="86">
        <v>20</v>
      </c>
      <c r="F382" s="67"/>
      <c r="G382" s="35">
        <f t="shared" si="5"/>
        <v>0</v>
      </c>
      <c r="H382" s="58"/>
      <c r="I382" s="58"/>
    </row>
    <row r="383" spans="1:9" x14ac:dyDescent="0.2">
      <c r="A383" s="86">
        <v>379</v>
      </c>
      <c r="B383" s="86">
        <v>3015529</v>
      </c>
      <c r="C383" s="87" t="s">
        <v>142</v>
      </c>
      <c r="D383" s="86" t="s">
        <v>4</v>
      </c>
      <c r="E383" s="86">
        <v>20</v>
      </c>
      <c r="F383" s="67"/>
      <c r="G383" s="35">
        <f t="shared" si="5"/>
        <v>0</v>
      </c>
      <c r="H383" s="58"/>
      <c r="I383" s="58"/>
    </row>
    <row r="384" spans="1:9" x14ac:dyDescent="0.2">
      <c r="A384" s="86">
        <v>380</v>
      </c>
      <c r="B384" s="86">
        <v>3021678</v>
      </c>
      <c r="C384" s="87" t="s">
        <v>264</v>
      </c>
      <c r="D384" s="86" t="s">
        <v>4</v>
      </c>
      <c r="E384" s="86">
        <v>100</v>
      </c>
      <c r="F384" s="67"/>
      <c r="G384" s="35">
        <f t="shared" si="5"/>
        <v>0</v>
      </c>
      <c r="H384" s="58"/>
      <c r="I384" s="58"/>
    </row>
    <row r="385" spans="1:9" x14ac:dyDescent="0.2">
      <c r="A385" s="86">
        <v>381</v>
      </c>
      <c r="B385" s="86">
        <v>3011126</v>
      </c>
      <c r="C385" s="87" t="s">
        <v>255</v>
      </c>
      <c r="D385" s="86" t="s">
        <v>4</v>
      </c>
      <c r="E385" s="86">
        <v>100</v>
      </c>
      <c r="F385" s="67"/>
      <c r="G385" s="35">
        <f t="shared" si="5"/>
        <v>0</v>
      </c>
      <c r="H385" s="58"/>
      <c r="I385" s="58"/>
    </row>
    <row r="386" spans="1:9" x14ac:dyDescent="0.2">
      <c r="A386" s="86">
        <v>382</v>
      </c>
      <c r="B386" s="86">
        <v>3011130</v>
      </c>
      <c r="C386" s="87" t="s">
        <v>628</v>
      </c>
      <c r="D386" s="86" t="s">
        <v>4</v>
      </c>
      <c r="E386" s="86">
        <v>100</v>
      </c>
      <c r="F386" s="67"/>
      <c r="G386" s="35">
        <f t="shared" si="5"/>
        <v>0</v>
      </c>
      <c r="H386" s="58"/>
      <c r="I386" s="58"/>
    </row>
    <row r="387" spans="1:9" x14ac:dyDescent="0.2">
      <c r="A387" s="86">
        <v>383</v>
      </c>
      <c r="B387" s="86">
        <v>3011131</v>
      </c>
      <c r="C387" s="87" t="s">
        <v>629</v>
      </c>
      <c r="D387" s="86" t="s">
        <v>4</v>
      </c>
      <c r="E387" s="86">
        <v>100</v>
      </c>
      <c r="F387" s="67"/>
      <c r="G387" s="35">
        <f t="shared" si="5"/>
        <v>0</v>
      </c>
      <c r="H387" s="58"/>
      <c r="I387" s="58"/>
    </row>
    <row r="388" spans="1:9" x14ac:dyDescent="0.2">
      <c r="A388" s="86">
        <v>384</v>
      </c>
      <c r="B388" s="86">
        <v>3011132</v>
      </c>
      <c r="C388" s="87" t="s">
        <v>630</v>
      </c>
      <c r="D388" s="86" t="s">
        <v>4</v>
      </c>
      <c r="E388" s="86">
        <v>50</v>
      </c>
      <c r="F388" s="67"/>
      <c r="G388" s="35">
        <f t="shared" si="5"/>
        <v>0</v>
      </c>
      <c r="H388" s="58"/>
      <c r="I388" s="58"/>
    </row>
    <row r="389" spans="1:9" x14ac:dyDescent="0.2">
      <c r="A389" s="86">
        <v>385</v>
      </c>
      <c r="B389" s="86">
        <v>3011134</v>
      </c>
      <c r="C389" s="87" t="s">
        <v>631</v>
      </c>
      <c r="D389" s="86" t="s">
        <v>4</v>
      </c>
      <c r="E389" s="86">
        <v>50</v>
      </c>
      <c r="F389" s="67"/>
      <c r="G389" s="35">
        <f t="shared" si="5"/>
        <v>0</v>
      </c>
      <c r="H389" s="58"/>
      <c r="I389" s="58"/>
    </row>
    <row r="390" spans="1:9" x14ac:dyDescent="0.2">
      <c r="A390" s="86">
        <v>386</v>
      </c>
      <c r="B390" s="86">
        <v>3017098</v>
      </c>
      <c r="C390" s="87" t="s">
        <v>632</v>
      </c>
      <c r="D390" s="86" t="s">
        <v>12</v>
      </c>
      <c r="E390" s="86">
        <v>50</v>
      </c>
      <c r="F390" s="67"/>
      <c r="G390" s="35">
        <f t="shared" ref="G390:G453" si="6">F390*E390</f>
        <v>0</v>
      </c>
      <c r="H390" s="58"/>
      <c r="I390" s="58"/>
    </row>
    <row r="391" spans="1:9" x14ac:dyDescent="0.2">
      <c r="A391" s="86">
        <v>387</v>
      </c>
      <c r="B391" s="86">
        <v>3000910</v>
      </c>
      <c r="C391" s="87" t="s">
        <v>143</v>
      </c>
      <c r="D391" s="86" t="s">
        <v>144</v>
      </c>
      <c r="E391" s="86">
        <v>100</v>
      </c>
      <c r="F391" s="67"/>
      <c r="G391" s="35">
        <f t="shared" si="6"/>
        <v>0</v>
      </c>
      <c r="H391" s="58"/>
      <c r="I391" s="58"/>
    </row>
    <row r="392" spans="1:9" x14ac:dyDescent="0.2">
      <c r="A392" s="86">
        <v>388</v>
      </c>
      <c r="B392" s="86">
        <v>3011141</v>
      </c>
      <c r="C392" s="87" t="s">
        <v>145</v>
      </c>
      <c r="D392" s="86" t="s">
        <v>144</v>
      </c>
      <c r="E392" s="86">
        <v>100</v>
      </c>
      <c r="F392" s="67"/>
      <c r="G392" s="35">
        <f t="shared" si="6"/>
        <v>0</v>
      </c>
      <c r="H392" s="58"/>
      <c r="I392" s="58"/>
    </row>
    <row r="393" spans="1:9" x14ac:dyDescent="0.2">
      <c r="A393" s="86">
        <v>389</v>
      </c>
      <c r="B393" s="86">
        <v>3011167</v>
      </c>
      <c r="C393" s="87" t="s">
        <v>633</v>
      </c>
      <c r="D393" s="86" t="s">
        <v>4</v>
      </c>
      <c r="E393" s="86">
        <v>100</v>
      </c>
      <c r="F393" s="67"/>
      <c r="G393" s="35">
        <f t="shared" si="6"/>
        <v>0</v>
      </c>
      <c r="H393" s="58"/>
      <c r="I393" s="58"/>
    </row>
    <row r="394" spans="1:9" x14ac:dyDescent="0.2">
      <c r="A394" s="86">
        <v>390</v>
      </c>
      <c r="B394" s="86">
        <v>3011168</v>
      </c>
      <c r="C394" s="87" t="s">
        <v>253</v>
      </c>
      <c r="D394" s="86" t="s">
        <v>4</v>
      </c>
      <c r="E394" s="86">
        <v>50</v>
      </c>
      <c r="F394" s="67"/>
      <c r="G394" s="35">
        <f t="shared" si="6"/>
        <v>0</v>
      </c>
      <c r="H394" s="58"/>
      <c r="I394" s="58"/>
    </row>
    <row r="395" spans="1:9" x14ac:dyDescent="0.2">
      <c r="A395" s="86">
        <v>391</v>
      </c>
      <c r="B395" s="86">
        <v>3000392</v>
      </c>
      <c r="C395" s="87" t="s">
        <v>146</v>
      </c>
      <c r="D395" s="86" t="s">
        <v>4</v>
      </c>
      <c r="E395" s="86">
        <v>50</v>
      </c>
      <c r="F395" s="67"/>
      <c r="G395" s="35">
        <f t="shared" si="6"/>
        <v>0</v>
      </c>
      <c r="H395" s="58"/>
      <c r="I395" s="58"/>
    </row>
    <row r="396" spans="1:9" x14ac:dyDescent="0.2">
      <c r="A396" s="86">
        <v>392</v>
      </c>
      <c r="B396" s="86">
        <v>3000945</v>
      </c>
      <c r="C396" s="87" t="s">
        <v>634</v>
      </c>
      <c r="D396" s="86" t="s">
        <v>4</v>
      </c>
      <c r="E396" s="86">
        <v>50</v>
      </c>
      <c r="F396" s="67"/>
      <c r="G396" s="35">
        <f t="shared" si="6"/>
        <v>0</v>
      </c>
      <c r="H396" s="58"/>
      <c r="I396" s="58"/>
    </row>
    <row r="397" spans="1:9" x14ac:dyDescent="0.2">
      <c r="A397" s="86">
        <v>393</v>
      </c>
      <c r="B397" s="86">
        <v>3008026</v>
      </c>
      <c r="C397" s="87" t="s">
        <v>147</v>
      </c>
      <c r="D397" s="86" t="s">
        <v>4</v>
      </c>
      <c r="E397" s="86">
        <v>50</v>
      </c>
      <c r="F397" s="67"/>
      <c r="G397" s="35">
        <f t="shared" si="6"/>
        <v>0</v>
      </c>
      <c r="H397" s="58"/>
      <c r="I397" s="58"/>
    </row>
    <row r="398" spans="1:9" x14ac:dyDescent="0.2">
      <c r="A398" s="86">
        <v>394</v>
      </c>
      <c r="B398" s="86">
        <v>3000813</v>
      </c>
      <c r="C398" s="87" t="s">
        <v>148</v>
      </c>
      <c r="D398" s="86" t="s">
        <v>4</v>
      </c>
      <c r="E398" s="86">
        <v>50</v>
      </c>
      <c r="F398" s="67"/>
      <c r="G398" s="35">
        <f t="shared" si="6"/>
        <v>0</v>
      </c>
      <c r="H398" s="58"/>
      <c r="I398" s="58"/>
    </row>
    <row r="399" spans="1:9" x14ac:dyDescent="0.2">
      <c r="A399" s="86">
        <v>395</v>
      </c>
      <c r="B399" s="86">
        <v>3008028</v>
      </c>
      <c r="C399" s="87" t="s">
        <v>149</v>
      </c>
      <c r="D399" s="86" t="s">
        <v>4</v>
      </c>
      <c r="E399" s="86">
        <v>50</v>
      </c>
      <c r="F399" s="67"/>
      <c r="G399" s="35">
        <f t="shared" si="6"/>
        <v>0</v>
      </c>
      <c r="H399" s="58"/>
      <c r="I399" s="58"/>
    </row>
    <row r="400" spans="1:9" x14ac:dyDescent="0.2">
      <c r="A400" s="86">
        <v>396</v>
      </c>
      <c r="B400" s="86">
        <v>3008028</v>
      </c>
      <c r="C400" s="87" t="s">
        <v>149</v>
      </c>
      <c r="D400" s="86" t="s">
        <v>4</v>
      </c>
      <c r="E400" s="86">
        <v>50</v>
      </c>
      <c r="F400" s="67"/>
      <c r="G400" s="35">
        <f t="shared" si="6"/>
        <v>0</v>
      </c>
      <c r="H400" s="58"/>
      <c r="I400" s="58"/>
    </row>
    <row r="401" spans="1:9" x14ac:dyDescent="0.2">
      <c r="A401" s="86">
        <v>397</v>
      </c>
      <c r="B401" s="86">
        <v>3019333</v>
      </c>
      <c r="C401" s="87" t="s">
        <v>635</v>
      </c>
      <c r="D401" s="86" t="s">
        <v>4</v>
      </c>
      <c r="E401" s="86">
        <v>50</v>
      </c>
      <c r="F401" s="67"/>
      <c r="G401" s="35">
        <f t="shared" si="6"/>
        <v>0</v>
      </c>
      <c r="H401" s="58"/>
      <c r="I401" s="58"/>
    </row>
    <row r="402" spans="1:9" x14ac:dyDescent="0.2">
      <c r="A402" s="86">
        <v>398</v>
      </c>
      <c r="B402" s="86">
        <v>3011164</v>
      </c>
      <c r="C402" s="87" t="s">
        <v>150</v>
      </c>
      <c r="D402" s="86" t="s">
        <v>4</v>
      </c>
      <c r="E402" s="86">
        <v>50</v>
      </c>
      <c r="F402" s="67"/>
      <c r="G402" s="35">
        <f t="shared" si="6"/>
        <v>0</v>
      </c>
      <c r="H402" s="58"/>
      <c r="I402" s="58"/>
    </row>
    <row r="403" spans="1:9" x14ac:dyDescent="0.2">
      <c r="A403" s="86">
        <v>399</v>
      </c>
      <c r="B403" s="86">
        <v>3000299</v>
      </c>
      <c r="C403" s="87" t="s">
        <v>151</v>
      </c>
      <c r="D403" s="86" t="s">
        <v>4</v>
      </c>
      <c r="E403" s="86">
        <v>100</v>
      </c>
      <c r="F403" s="67"/>
      <c r="G403" s="35">
        <f t="shared" si="6"/>
        <v>0</v>
      </c>
      <c r="H403" s="58"/>
      <c r="I403" s="58"/>
    </row>
    <row r="404" spans="1:9" x14ac:dyDescent="0.2">
      <c r="A404" s="86">
        <v>400</v>
      </c>
      <c r="B404" s="86">
        <v>3000546</v>
      </c>
      <c r="C404" s="87" t="s">
        <v>152</v>
      </c>
      <c r="D404" s="86" t="s">
        <v>4</v>
      </c>
      <c r="E404" s="86">
        <v>50</v>
      </c>
      <c r="F404" s="67"/>
      <c r="G404" s="35">
        <f t="shared" si="6"/>
        <v>0</v>
      </c>
      <c r="H404" s="58"/>
      <c r="I404" s="58"/>
    </row>
    <row r="405" spans="1:9" x14ac:dyDescent="0.2">
      <c r="A405" s="86">
        <v>401</v>
      </c>
      <c r="B405" s="86">
        <v>3000545</v>
      </c>
      <c r="C405" s="87" t="s">
        <v>153</v>
      </c>
      <c r="D405" s="86" t="s">
        <v>4</v>
      </c>
      <c r="E405" s="86">
        <v>50</v>
      </c>
      <c r="F405" s="67"/>
      <c r="G405" s="35">
        <f t="shared" si="6"/>
        <v>0</v>
      </c>
      <c r="H405" s="58"/>
      <c r="I405" s="58"/>
    </row>
    <row r="406" spans="1:9" x14ac:dyDescent="0.2">
      <c r="A406" s="86">
        <v>402</v>
      </c>
      <c r="B406" s="86">
        <v>3000304</v>
      </c>
      <c r="C406" s="87" t="s">
        <v>154</v>
      </c>
      <c r="D406" s="86" t="s">
        <v>4</v>
      </c>
      <c r="E406" s="86">
        <v>10</v>
      </c>
      <c r="F406" s="67"/>
      <c r="G406" s="35">
        <f t="shared" si="6"/>
        <v>0</v>
      </c>
      <c r="H406" s="58"/>
      <c r="I406" s="58"/>
    </row>
    <row r="407" spans="1:9" x14ac:dyDescent="0.2">
      <c r="A407" s="86">
        <v>403</v>
      </c>
      <c r="B407" s="86">
        <v>3000305</v>
      </c>
      <c r="C407" s="87" t="s">
        <v>155</v>
      </c>
      <c r="D407" s="86" t="s">
        <v>4</v>
      </c>
      <c r="E407" s="86">
        <v>10</v>
      </c>
      <c r="F407" s="67"/>
      <c r="G407" s="35">
        <f t="shared" si="6"/>
        <v>0</v>
      </c>
      <c r="H407" s="58"/>
      <c r="I407" s="58"/>
    </row>
    <row r="408" spans="1:9" x14ac:dyDescent="0.2">
      <c r="A408" s="86">
        <v>404</v>
      </c>
      <c r="B408" s="86">
        <v>3000306</v>
      </c>
      <c r="C408" s="87" t="s">
        <v>156</v>
      </c>
      <c r="D408" s="86" t="s">
        <v>4</v>
      </c>
      <c r="E408" s="86">
        <v>10</v>
      </c>
      <c r="F408" s="67"/>
      <c r="G408" s="35">
        <f t="shared" si="6"/>
        <v>0</v>
      </c>
      <c r="H408" s="58"/>
      <c r="I408" s="58"/>
    </row>
    <row r="409" spans="1:9" x14ac:dyDescent="0.2">
      <c r="A409" s="86">
        <v>405</v>
      </c>
      <c r="B409" s="86">
        <v>3000503</v>
      </c>
      <c r="C409" s="87" t="s">
        <v>636</v>
      </c>
      <c r="D409" s="86" t="s">
        <v>4</v>
      </c>
      <c r="E409" s="86">
        <v>10</v>
      </c>
      <c r="F409" s="67"/>
      <c r="G409" s="35">
        <f t="shared" si="6"/>
        <v>0</v>
      </c>
      <c r="H409" s="58"/>
      <c r="I409" s="58"/>
    </row>
    <row r="410" spans="1:9" x14ac:dyDescent="0.2">
      <c r="A410" s="86">
        <v>406</v>
      </c>
      <c r="B410" s="86">
        <v>3000923</v>
      </c>
      <c r="C410" s="87" t="s">
        <v>637</v>
      </c>
      <c r="D410" s="86" t="s">
        <v>4</v>
      </c>
      <c r="E410" s="86">
        <v>10</v>
      </c>
      <c r="F410" s="67"/>
      <c r="G410" s="35">
        <f t="shared" si="6"/>
        <v>0</v>
      </c>
      <c r="H410" s="58"/>
      <c r="I410" s="58"/>
    </row>
    <row r="411" spans="1:9" x14ac:dyDescent="0.2">
      <c r="A411" s="86">
        <v>407</v>
      </c>
      <c r="B411" s="86">
        <v>3000565</v>
      </c>
      <c r="C411" s="87" t="s">
        <v>244</v>
      </c>
      <c r="D411" s="86" t="s">
        <v>4</v>
      </c>
      <c r="E411" s="86">
        <v>10</v>
      </c>
      <c r="F411" s="67"/>
      <c r="G411" s="35">
        <f t="shared" si="6"/>
        <v>0</v>
      </c>
      <c r="H411" s="58"/>
      <c r="I411" s="58"/>
    </row>
    <row r="412" spans="1:9" x14ac:dyDescent="0.2">
      <c r="A412" s="86">
        <v>408</v>
      </c>
      <c r="B412" s="86">
        <v>3000452</v>
      </c>
      <c r="C412" s="87" t="s">
        <v>638</v>
      </c>
      <c r="D412" s="86" t="s">
        <v>4</v>
      </c>
      <c r="E412" s="86">
        <v>15</v>
      </c>
      <c r="F412" s="67"/>
      <c r="G412" s="35">
        <f t="shared" si="6"/>
        <v>0</v>
      </c>
      <c r="H412" s="58"/>
      <c r="I412" s="58"/>
    </row>
    <row r="413" spans="1:9" x14ac:dyDescent="0.2">
      <c r="A413" s="86">
        <v>409</v>
      </c>
      <c r="B413" s="86">
        <v>3012156</v>
      </c>
      <c r="C413" s="87" t="s">
        <v>639</v>
      </c>
      <c r="D413" s="86" t="s">
        <v>4</v>
      </c>
      <c r="E413" s="86">
        <v>5</v>
      </c>
      <c r="F413" s="67"/>
      <c r="G413" s="35">
        <f t="shared" si="6"/>
        <v>0</v>
      </c>
      <c r="H413" s="58"/>
      <c r="I413" s="58"/>
    </row>
    <row r="414" spans="1:9" x14ac:dyDescent="0.2">
      <c r="A414" s="86">
        <v>410</v>
      </c>
      <c r="B414" s="86">
        <v>3025560</v>
      </c>
      <c r="C414" s="87" t="s">
        <v>640</v>
      </c>
      <c r="D414" s="86" t="s">
        <v>4</v>
      </c>
      <c r="E414" s="86">
        <v>5</v>
      </c>
      <c r="F414" s="67"/>
      <c r="G414" s="35">
        <f t="shared" si="6"/>
        <v>0</v>
      </c>
      <c r="H414" s="58"/>
      <c r="I414" s="58"/>
    </row>
    <row r="415" spans="1:9" x14ac:dyDescent="0.2">
      <c r="A415" s="86">
        <v>411</v>
      </c>
      <c r="B415" s="86">
        <v>3026218</v>
      </c>
      <c r="C415" s="87" t="s">
        <v>641</v>
      </c>
      <c r="D415" s="86" t="s">
        <v>4</v>
      </c>
      <c r="E415" s="86">
        <v>5</v>
      </c>
      <c r="F415" s="67"/>
      <c r="G415" s="35">
        <f t="shared" si="6"/>
        <v>0</v>
      </c>
      <c r="H415" s="58"/>
      <c r="I415" s="58"/>
    </row>
    <row r="416" spans="1:9" x14ac:dyDescent="0.2">
      <c r="A416" s="86">
        <v>412</v>
      </c>
      <c r="B416" s="86">
        <v>3001401</v>
      </c>
      <c r="C416" s="87" t="s">
        <v>642</v>
      </c>
      <c r="D416" s="86" t="s">
        <v>4</v>
      </c>
      <c r="E416" s="86">
        <v>5</v>
      </c>
      <c r="F416" s="67"/>
      <c r="G416" s="35">
        <f t="shared" si="6"/>
        <v>0</v>
      </c>
      <c r="H416" s="58"/>
      <c r="I416" s="58"/>
    </row>
    <row r="417" spans="1:9" x14ac:dyDescent="0.2">
      <c r="A417" s="86">
        <v>413</v>
      </c>
      <c r="B417" s="86">
        <v>3005862</v>
      </c>
      <c r="C417" s="87" t="s">
        <v>643</v>
      </c>
      <c r="D417" s="86" t="s">
        <v>4</v>
      </c>
      <c r="E417" s="86">
        <v>5</v>
      </c>
      <c r="F417" s="67"/>
      <c r="G417" s="35">
        <f t="shared" si="6"/>
        <v>0</v>
      </c>
      <c r="H417" s="58"/>
      <c r="I417" s="58"/>
    </row>
    <row r="418" spans="1:9" x14ac:dyDescent="0.2">
      <c r="A418" s="86">
        <v>414</v>
      </c>
      <c r="B418" s="86">
        <v>3015006</v>
      </c>
      <c r="C418" s="87" t="s">
        <v>644</v>
      </c>
      <c r="D418" s="86" t="s">
        <v>4</v>
      </c>
      <c r="E418" s="86">
        <v>5</v>
      </c>
      <c r="F418" s="67"/>
      <c r="G418" s="35">
        <f t="shared" si="6"/>
        <v>0</v>
      </c>
      <c r="H418" s="58"/>
      <c r="I418" s="58"/>
    </row>
    <row r="419" spans="1:9" x14ac:dyDescent="0.2">
      <c r="A419" s="86">
        <v>415</v>
      </c>
      <c r="B419" s="86">
        <v>3011245</v>
      </c>
      <c r="C419" s="87" t="s">
        <v>645</v>
      </c>
      <c r="D419" s="86" t="s">
        <v>4</v>
      </c>
      <c r="E419" s="86">
        <v>5</v>
      </c>
      <c r="F419" s="67"/>
      <c r="G419" s="35">
        <f t="shared" si="6"/>
        <v>0</v>
      </c>
      <c r="H419" s="58"/>
      <c r="I419" s="58"/>
    </row>
    <row r="420" spans="1:9" x14ac:dyDescent="0.2">
      <c r="A420" s="86">
        <v>416</v>
      </c>
      <c r="B420" s="86">
        <v>3023106</v>
      </c>
      <c r="C420" s="87" t="s">
        <v>285</v>
      </c>
      <c r="D420" s="86" t="s">
        <v>4</v>
      </c>
      <c r="E420" s="86">
        <v>3</v>
      </c>
      <c r="F420" s="67"/>
      <c r="G420" s="35">
        <f t="shared" si="6"/>
        <v>0</v>
      </c>
      <c r="H420" s="58"/>
      <c r="I420" s="58"/>
    </row>
    <row r="421" spans="1:9" x14ac:dyDescent="0.2">
      <c r="A421" s="86">
        <v>417</v>
      </c>
      <c r="B421" s="86">
        <v>3017565</v>
      </c>
      <c r="C421" s="87" t="s">
        <v>646</v>
      </c>
      <c r="D421" s="86" t="s">
        <v>4</v>
      </c>
      <c r="E421" s="86">
        <v>5</v>
      </c>
      <c r="F421" s="67"/>
      <c r="G421" s="35">
        <f t="shared" si="6"/>
        <v>0</v>
      </c>
      <c r="H421" s="58"/>
      <c r="I421" s="58"/>
    </row>
    <row r="422" spans="1:9" x14ac:dyDescent="0.2">
      <c r="A422" s="86">
        <v>418</v>
      </c>
      <c r="B422" s="86">
        <v>3016318</v>
      </c>
      <c r="C422" s="87" t="s">
        <v>276</v>
      </c>
      <c r="D422" s="86" t="s">
        <v>4</v>
      </c>
      <c r="E422" s="86">
        <v>35</v>
      </c>
      <c r="F422" s="67"/>
      <c r="G422" s="35">
        <f t="shared" si="6"/>
        <v>0</v>
      </c>
      <c r="H422" s="58"/>
      <c r="I422" s="58"/>
    </row>
    <row r="423" spans="1:9" x14ac:dyDescent="0.2">
      <c r="A423" s="86">
        <v>419</v>
      </c>
      <c r="B423" s="86">
        <v>3007612</v>
      </c>
      <c r="C423" s="87" t="s">
        <v>647</v>
      </c>
      <c r="D423" s="86" t="s">
        <v>4</v>
      </c>
      <c r="E423" s="86">
        <v>5</v>
      </c>
      <c r="F423" s="67"/>
      <c r="G423" s="35">
        <f t="shared" si="6"/>
        <v>0</v>
      </c>
      <c r="H423" s="58"/>
      <c r="I423" s="58"/>
    </row>
    <row r="424" spans="1:9" x14ac:dyDescent="0.2">
      <c r="A424" s="86">
        <v>420</v>
      </c>
      <c r="B424" s="86">
        <v>3022298</v>
      </c>
      <c r="C424" s="87" t="s">
        <v>267</v>
      </c>
      <c r="D424" s="86" t="s">
        <v>4</v>
      </c>
      <c r="E424" s="86">
        <v>5</v>
      </c>
      <c r="F424" s="67"/>
      <c r="G424" s="35">
        <f t="shared" si="6"/>
        <v>0</v>
      </c>
      <c r="H424" s="58"/>
      <c r="I424" s="58"/>
    </row>
    <row r="425" spans="1:9" x14ac:dyDescent="0.2">
      <c r="A425" s="86">
        <v>421</v>
      </c>
      <c r="B425" s="86">
        <v>3025860</v>
      </c>
      <c r="C425" s="87" t="s">
        <v>648</v>
      </c>
      <c r="D425" s="86" t="s">
        <v>4</v>
      </c>
      <c r="E425" s="86">
        <v>2</v>
      </c>
      <c r="F425" s="67"/>
      <c r="G425" s="35">
        <f t="shared" si="6"/>
        <v>0</v>
      </c>
      <c r="H425" s="58"/>
      <c r="I425" s="58"/>
    </row>
    <row r="426" spans="1:9" x14ac:dyDescent="0.2">
      <c r="A426" s="86">
        <v>422</v>
      </c>
      <c r="B426" s="86">
        <v>3011266</v>
      </c>
      <c r="C426" s="87" t="s">
        <v>214</v>
      </c>
      <c r="D426" s="86" t="s">
        <v>4</v>
      </c>
      <c r="E426" s="86">
        <v>1000</v>
      </c>
      <c r="F426" s="67"/>
      <c r="G426" s="35">
        <f t="shared" si="6"/>
        <v>0</v>
      </c>
      <c r="H426" s="58"/>
      <c r="I426" s="58"/>
    </row>
    <row r="427" spans="1:9" x14ac:dyDescent="0.2">
      <c r="A427" s="86">
        <v>423</v>
      </c>
      <c r="B427" s="86">
        <v>3011267</v>
      </c>
      <c r="C427" s="87" t="s">
        <v>215</v>
      </c>
      <c r="D427" s="86" t="s">
        <v>4</v>
      </c>
      <c r="E427" s="86">
        <v>1000</v>
      </c>
      <c r="F427" s="67"/>
      <c r="G427" s="35">
        <f t="shared" si="6"/>
        <v>0</v>
      </c>
      <c r="H427" s="58"/>
      <c r="I427" s="58"/>
    </row>
    <row r="428" spans="1:9" x14ac:dyDescent="0.2">
      <c r="A428" s="86">
        <v>424</v>
      </c>
      <c r="B428" s="86">
        <v>3011269</v>
      </c>
      <c r="C428" s="87" t="s">
        <v>216</v>
      </c>
      <c r="D428" s="86" t="s">
        <v>4</v>
      </c>
      <c r="E428" s="86">
        <v>1000</v>
      </c>
      <c r="F428" s="67"/>
      <c r="G428" s="35">
        <f t="shared" si="6"/>
        <v>0</v>
      </c>
      <c r="H428" s="58"/>
      <c r="I428" s="58"/>
    </row>
    <row r="429" spans="1:9" x14ac:dyDescent="0.2">
      <c r="A429" s="86">
        <v>425</v>
      </c>
      <c r="B429" s="86">
        <v>3011270</v>
      </c>
      <c r="C429" s="87" t="s">
        <v>217</v>
      </c>
      <c r="D429" s="86" t="s">
        <v>4</v>
      </c>
      <c r="E429" s="86">
        <v>1000</v>
      </c>
      <c r="F429" s="67"/>
      <c r="G429" s="35">
        <f t="shared" si="6"/>
        <v>0</v>
      </c>
      <c r="H429" s="58"/>
      <c r="I429" s="58"/>
    </row>
    <row r="430" spans="1:9" x14ac:dyDescent="0.2">
      <c r="A430" s="86">
        <v>426</v>
      </c>
      <c r="B430" s="86">
        <v>3016825</v>
      </c>
      <c r="C430" s="87" t="s">
        <v>157</v>
      </c>
      <c r="D430" s="86" t="s">
        <v>4</v>
      </c>
      <c r="E430" s="86">
        <v>1000</v>
      </c>
      <c r="F430" s="67"/>
      <c r="G430" s="35">
        <f t="shared" si="6"/>
        <v>0</v>
      </c>
      <c r="H430" s="58"/>
      <c r="I430" s="58"/>
    </row>
    <row r="431" spans="1:9" x14ac:dyDescent="0.2">
      <c r="A431" s="86">
        <v>427</v>
      </c>
      <c r="B431" s="86">
        <v>3016866</v>
      </c>
      <c r="C431" s="87" t="s">
        <v>158</v>
      </c>
      <c r="D431" s="86" t="s">
        <v>4</v>
      </c>
      <c r="E431" s="86">
        <v>1000</v>
      </c>
      <c r="F431" s="67"/>
      <c r="G431" s="35">
        <f t="shared" si="6"/>
        <v>0</v>
      </c>
      <c r="H431" s="58"/>
      <c r="I431" s="58"/>
    </row>
    <row r="432" spans="1:9" x14ac:dyDescent="0.2">
      <c r="A432" s="86">
        <v>428</v>
      </c>
      <c r="B432" s="86">
        <v>3025289</v>
      </c>
      <c r="C432" s="87" t="s">
        <v>649</v>
      </c>
      <c r="D432" s="86" t="s">
        <v>4</v>
      </c>
      <c r="E432" s="86">
        <v>10</v>
      </c>
      <c r="F432" s="67"/>
      <c r="G432" s="35">
        <f t="shared" si="6"/>
        <v>0</v>
      </c>
      <c r="H432" s="58"/>
      <c r="I432" s="58"/>
    </row>
    <row r="433" spans="1:9" x14ac:dyDescent="0.2">
      <c r="A433" s="86">
        <v>429</v>
      </c>
      <c r="B433" s="86">
        <v>3025290</v>
      </c>
      <c r="C433" s="87" t="s">
        <v>650</v>
      </c>
      <c r="D433" s="86" t="s">
        <v>4</v>
      </c>
      <c r="E433" s="86">
        <v>10</v>
      </c>
      <c r="F433" s="67"/>
      <c r="G433" s="35">
        <f t="shared" si="6"/>
        <v>0</v>
      </c>
      <c r="H433" s="58"/>
      <c r="I433" s="58"/>
    </row>
    <row r="434" spans="1:9" x14ac:dyDescent="0.2">
      <c r="A434" s="86">
        <v>430</v>
      </c>
      <c r="B434" s="86">
        <v>3025291</v>
      </c>
      <c r="C434" s="87" t="s">
        <v>651</v>
      </c>
      <c r="D434" s="86" t="s">
        <v>4</v>
      </c>
      <c r="E434" s="86">
        <v>10</v>
      </c>
      <c r="F434" s="67"/>
      <c r="G434" s="35">
        <f t="shared" si="6"/>
        <v>0</v>
      </c>
      <c r="H434" s="58"/>
      <c r="I434" s="58"/>
    </row>
    <row r="435" spans="1:9" x14ac:dyDescent="0.2">
      <c r="A435" s="86">
        <v>431</v>
      </c>
      <c r="B435" s="86">
        <v>3025292</v>
      </c>
      <c r="C435" s="87" t="s">
        <v>652</v>
      </c>
      <c r="D435" s="86" t="s">
        <v>4</v>
      </c>
      <c r="E435" s="86">
        <v>10</v>
      </c>
      <c r="F435" s="67"/>
      <c r="G435" s="35">
        <f t="shared" si="6"/>
        <v>0</v>
      </c>
      <c r="H435" s="58"/>
      <c r="I435" s="58"/>
    </row>
    <row r="436" spans="1:9" x14ac:dyDescent="0.2">
      <c r="A436" s="86">
        <v>432</v>
      </c>
      <c r="B436" s="86">
        <v>3000839</v>
      </c>
      <c r="C436" s="87" t="s">
        <v>159</v>
      </c>
      <c r="D436" s="86" t="s">
        <v>4</v>
      </c>
      <c r="E436" s="86">
        <v>1000</v>
      </c>
      <c r="F436" s="67"/>
      <c r="G436" s="35">
        <f t="shared" si="6"/>
        <v>0</v>
      </c>
      <c r="H436" s="58"/>
      <c r="I436" s="58"/>
    </row>
    <row r="437" spans="1:9" x14ac:dyDescent="0.2">
      <c r="A437" s="86">
        <v>433</v>
      </c>
      <c r="B437" s="86">
        <v>3000844</v>
      </c>
      <c r="C437" s="87" t="s">
        <v>160</v>
      </c>
      <c r="D437" s="86" t="s">
        <v>4</v>
      </c>
      <c r="E437" s="86">
        <v>1000</v>
      </c>
      <c r="F437" s="67"/>
      <c r="G437" s="35">
        <f t="shared" si="6"/>
        <v>0</v>
      </c>
      <c r="H437" s="58"/>
      <c r="I437" s="58"/>
    </row>
    <row r="438" spans="1:9" x14ac:dyDescent="0.2">
      <c r="A438" s="86">
        <v>434</v>
      </c>
      <c r="B438" s="86">
        <v>3001111</v>
      </c>
      <c r="C438" s="87" t="s">
        <v>161</v>
      </c>
      <c r="D438" s="86" t="s">
        <v>4</v>
      </c>
      <c r="E438" s="86">
        <v>1000</v>
      </c>
      <c r="F438" s="67"/>
      <c r="G438" s="35">
        <f t="shared" si="6"/>
        <v>0</v>
      </c>
      <c r="H438" s="58"/>
      <c r="I438" s="58"/>
    </row>
    <row r="439" spans="1:9" x14ac:dyDescent="0.2">
      <c r="A439" s="86">
        <v>435</v>
      </c>
      <c r="B439" s="86">
        <v>3005024</v>
      </c>
      <c r="C439" s="87" t="s">
        <v>162</v>
      </c>
      <c r="D439" s="86" t="s">
        <v>4</v>
      </c>
      <c r="E439" s="86">
        <v>1000</v>
      </c>
      <c r="F439" s="67"/>
      <c r="G439" s="35">
        <f t="shared" si="6"/>
        <v>0</v>
      </c>
      <c r="H439" s="58"/>
      <c r="I439" s="58"/>
    </row>
    <row r="440" spans="1:9" x14ac:dyDescent="0.2">
      <c r="A440" s="86">
        <v>436</v>
      </c>
      <c r="B440" s="86">
        <v>3020882</v>
      </c>
      <c r="C440" s="87" t="s">
        <v>653</v>
      </c>
      <c r="D440" s="86" t="s">
        <v>4</v>
      </c>
      <c r="E440" s="86">
        <v>5</v>
      </c>
      <c r="F440" s="67"/>
      <c r="G440" s="35">
        <f t="shared" si="6"/>
        <v>0</v>
      </c>
      <c r="H440" s="58"/>
      <c r="I440" s="58"/>
    </row>
    <row r="441" spans="1:9" x14ac:dyDescent="0.2">
      <c r="A441" s="86">
        <v>437</v>
      </c>
      <c r="B441" s="86">
        <v>3006079</v>
      </c>
      <c r="C441" s="87" t="s">
        <v>239</v>
      </c>
      <c r="D441" s="86" t="s">
        <v>4</v>
      </c>
      <c r="E441" s="86">
        <v>100</v>
      </c>
      <c r="F441" s="67"/>
      <c r="G441" s="35">
        <f t="shared" si="6"/>
        <v>0</v>
      </c>
      <c r="H441" s="58"/>
      <c r="I441" s="58"/>
    </row>
    <row r="442" spans="1:9" x14ac:dyDescent="0.2">
      <c r="A442" s="86">
        <v>438</v>
      </c>
      <c r="B442" s="86">
        <v>3001277</v>
      </c>
      <c r="C442" s="87" t="s">
        <v>654</v>
      </c>
      <c r="D442" s="86" t="s">
        <v>4</v>
      </c>
      <c r="E442" s="86">
        <v>50</v>
      </c>
      <c r="F442" s="67"/>
      <c r="G442" s="35">
        <f t="shared" si="6"/>
        <v>0</v>
      </c>
      <c r="H442" s="58"/>
      <c r="I442" s="58"/>
    </row>
    <row r="443" spans="1:9" x14ac:dyDescent="0.2">
      <c r="A443" s="86">
        <v>439</v>
      </c>
      <c r="B443" s="86">
        <v>3001321</v>
      </c>
      <c r="C443" s="87" t="s">
        <v>232</v>
      </c>
      <c r="D443" s="86" t="s">
        <v>4</v>
      </c>
      <c r="E443" s="86">
        <v>10</v>
      </c>
      <c r="F443" s="67"/>
      <c r="G443" s="35">
        <f t="shared" si="6"/>
        <v>0</v>
      </c>
      <c r="H443" s="58"/>
      <c r="I443" s="58"/>
    </row>
    <row r="444" spans="1:9" x14ac:dyDescent="0.2">
      <c r="A444" s="86">
        <v>440</v>
      </c>
      <c r="B444" s="86">
        <v>3000298</v>
      </c>
      <c r="C444" s="87" t="s">
        <v>234</v>
      </c>
      <c r="D444" s="86" t="s">
        <v>4</v>
      </c>
      <c r="E444" s="86">
        <v>20</v>
      </c>
      <c r="F444" s="67"/>
      <c r="G444" s="35">
        <f t="shared" si="6"/>
        <v>0</v>
      </c>
      <c r="H444" s="58"/>
      <c r="I444" s="58"/>
    </row>
    <row r="445" spans="1:9" x14ac:dyDescent="0.2">
      <c r="A445" s="86">
        <v>441</v>
      </c>
      <c r="B445" s="86">
        <v>3000301</v>
      </c>
      <c r="C445" s="87" t="s">
        <v>236</v>
      </c>
      <c r="D445" s="86" t="s">
        <v>4</v>
      </c>
      <c r="E445" s="86">
        <v>10</v>
      </c>
      <c r="F445" s="67"/>
      <c r="G445" s="35">
        <f t="shared" si="6"/>
        <v>0</v>
      </c>
      <c r="H445" s="58"/>
      <c r="I445" s="58"/>
    </row>
    <row r="446" spans="1:9" x14ac:dyDescent="0.2">
      <c r="A446" s="86">
        <v>442</v>
      </c>
      <c r="B446" s="86">
        <v>3024517</v>
      </c>
      <c r="C446" s="87" t="s">
        <v>655</v>
      </c>
      <c r="D446" s="86" t="s">
        <v>4</v>
      </c>
      <c r="E446" s="86">
        <v>5</v>
      </c>
      <c r="F446" s="67"/>
      <c r="G446" s="35">
        <f t="shared" si="6"/>
        <v>0</v>
      </c>
      <c r="H446" s="58"/>
      <c r="I446" s="58"/>
    </row>
    <row r="447" spans="1:9" x14ac:dyDescent="0.2">
      <c r="A447" s="86">
        <v>443</v>
      </c>
      <c r="B447" s="86">
        <v>3011591</v>
      </c>
      <c r="C447" s="87" t="s">
        <v>218</v>
      </c>
      <c r="D447" s="86" t="s">
        <v>4</v>
      </c>
      <c r="E447" s="86">
        <v>100</v>
      </c>
      <c r="F447" s="67"/>
      <c r="G447" s="35">
        <f t="shared" si="6"/>
        <v>0</v>
      </c>
      <c r="H447" s="58"/>
      <c r="I447" s="58"/>
    </row>
    <row r="448" spans="1:9" x14ac:dyDescent="0.2">
      <c r="A448" s="86">
        <v>444</v>
      </c>
      <c r="B448" s="86">
        <v>3011592</v>
      </c>
      <c r="C448" s="87" t="s">
        <v>656</v>
      </c>
      <c r="D448" s="86" t="s">
        <v>4</v>
      </c>
      <c r="E448" s="86">
        <v>100</v>
      </c>
      <c r="F448" s="67"/>
      <c r="G448" s="35">
        <f t="shared" si="6"/>
        <v>0</v>
      </c>
      <c r="H448" s="58"/>
      <c r="I448" s="58"/>
    </row>
    <row r="449" spans="1:9" x14ac:dyDescent="0.2">
      <c r="A449" s="86">
        <v>445</v>
      </c>
      <c r="B449" s="86">
        <v>3011593</v>
      </c>
      <c r="C449" s="87" t="s">
        <v>657</v>
      </c>
      <c r="D449" s="86" t="s">
        <v>4</v>
      </c>
      <c r="E449" s="86">
        <v>100</v>
      </c>
      <c r="F449" s="67"/>
      <c r="G449" s="35">
        <f t="shared" si="6"/>
        <v>0</v>
      </c>
      <c r="H449" s="58"/>
      <c r="I449" s="58"/>
    </row>
    <row r="450" spans="1:9" x14ac:dyDescent="0.2">
      <c r="A450" s="86">
        <v>446</v>
      </c>
      <c r="B450" s="86">
        <v>3011594</v>
      </c>
      <c r="C450" s="87" t="s">
        <v>219</v>
      </c>
      <c r="D450" s="86" t="s">
        <v>4</v>
      </c>
      <c r="E450" s="86">
        <v>100</v>
      </c>
      <c r="F450" s="67"/>
      <c r="G450" s="35">
        <f t="shared" si="6"/>
        <v>0</v>
      </c>
      <c r="H450" s="58"/>
      <c r="I450" s="58"/>
    </row>
    <row r="451" spans="1:9" x14ac:dyDescent="0.2">
      <c r="A451" s="86">
        <v>447</v>
      </c>
      <c r="B451" s="86">
        <v>3011596</v>
      </c>
      <c r="C451" s="87" t="s">
        <v>658</v>
      </c>
      <c r="D451" s="86" t="s">
        <v>4</v>
      </c>
      <c r="E451" s="86">
        <v>100</v>
      </c>
      <c r="F451" s="67"/>
      <c r="G451" s="35">
        <f t="shared" si="6"/>
        <v>0</v>
      </c>
      <c r="H451" s="58"/>
      <c r="I451" s="58"/>
    </row>
    <row r="452" spans="1:9" x14ac:dyDescent="0.2">
      <c r="A452" s="86">
        <v>448</v>
      </c>
      <c r="B452" s="86">
        <v>3011597</v>
      </c>
      <c r="C452" s="87" t="s">
        <v>659</v>
      </c>
      <c r="D452" s="86" t="s">
        <v>4</v>
      </c>
      <c r="E452" s="86">
        <v>100</v>
      </c>
      <c r="F452" s="67"/>
      <c r="G452" s="35">
        <f t="shared" si="6"/>
        <v>0</v>
      </c>
      <c r="H452" s="58"/>
      <c r="I452" s="58"/>
    </row>
    <row r="453" spans="1:9" x14ac:dyDescent="0.2">
      <c r="A453" s="86">
        <v>449</v>
      </c>
      <c r="B453" s="86">
        <v>3011599</v>
      </c>
      <c r="C453" s="87" t="s">
        <v>220</v>
      </c>
      <c r="D453" s="86" t="s">
        <v>4</v>
      </c>
      <c r="E453" s="86">
        <v>1000</v>
      </c>
      <c r="F453" s="67"/>
      <c r="G453" s="35">
        <f t="shared" si="6"/>
        <v>0</v>
      </c>
      <c r="H453" s="58"/>
      <c r="I453" s="58"/>
    </row>
    <row r="454" spans="1:9" x14ac:dyDescent="0.2">
      <c r="A454" s="86">
        <v>450</v>
      </c>
      <c r="B454" s="86">
        <v>3011601</v>
      </c>
      <c r="C454" s="87" t="s">
        <v>221</v>
      </c>
      <c r="D454" s="86" t="s">
        <v>4</v>
      </c>
      <c r="E454" s="86">
        <v>1000</v>
      </c>
      <c r="F454" s="67"/>
      <c r="G454" s="35">
        <f t="shared" ref="G454:G513" si="7">F454*E454</f>
        <v>0</v>
      </c>
      <c r="H454" s="58"/>
      <c r="I454" s="58"/>
    </row>
    <row r="455" spans="1:9" x14ac:dyDescent="0.2">
      <c r="A455" s="86">
        <v>451</v>
      </c>
      <c r="B455" s="86">
        <v>3011602</v>
      </c>
      <c r="C455" s="87" t="s">
        <v>660</v>
      </c>
      <c r="D455" s="86" t="s">
        <v>4</v>
      </c>
      <c r="E455" s="86">
        <v>400</v>
      </c>
      <c r="F455" s="67"/>
      <c r="G455" s="35">
        <f t="shared" si="7"/>
        <v>0</v>
      </c>
      <c r="H455" s="58"/>
      <c r="I455" s="58"/>
    </row>
    <row r="456" spans="1:9" x14ac:dyDescent="0.2">
      <c r="A456" s="86">
        <v>452</v>
      </c>
      <c r="B456" s="86">
        <v>3011603</v>
      </c>
      <c r="C456" s="87" t="s">
        <v>222</v>
      </c>
      <c r="D456" s="86" t="s">
        <v>4</v>
      </c>
      <c r="E456" s="86">
        <v>200</v>
      </c>
      <c r="F456" s="67"/>
      <c r="G456" s="35">
        <f t="shared" si="7"/>
        <v>0</v>
      </c>
      <c r="H456" s="58"/>
      <c r="I456" s="58"/>
    </row>
    <row r="457" spans="1:9" x14ac:dyDescent="0.2">
      <c r="A457" s="86">
        <v>453</v>
      </c>
      <c r="B457" s="86">
        <v>3011604</v>
      </c>
      <c r="C457" s="87" t="s">
        <v>223</v>
      </c>
      <c r="D457" s="86" t="s">
        <v>4</v>
      </c>
      <c r="E457" s="86">
        <v>1000</v>
      </c>
      <c r="F457" s="67"/>
      <c r="G457" s="35">
        <f t="shared" si="7"/>
        <v>0</v>
      </c>
      <c r="H457" s="58"/>
      <c r="I457" s="58"/>
    </row>
    <row r="458" spans="1:9" x14ac:dyDescent="0.2">
      <c r="A458" s="86">
        <v>454</v>
      </c>
      <c r="B458" s="86">
        <v>3011606</v>
      </c>
      <c r="C458" s="87" t="s">
        <v>661</v>
      </c>
      <c r="D458" s="86" t="s">
        <v>4</v>
      </c>
      <c r="E458" s="86">
        <v>100</v>
      </c>
      <c r="F458" s="67"/>
      <c r="G458" s="35">
        <f t="shared" si="7"/>
        <v>0</v>
      </c>
      <c r="H458" s="58"/>
      <c r="I458" s="58"/>
    </row>
    <row r="459" spans="1:9" x14ac:dyDescent="0.2">
      <c r="A459" s="86">
        <v>455</v>
      </c>
      <c r="B459" s="86">
        <v>3011607</v>
      </c>
      <c r="C459" s="87" t="s">
        <v>224</v>
      </c>
      <c r="D459" s="86" t="s">
        <v>4</v>
      </c>
      <c r="E459" s="86">
        <v>1000</v>
      </c>
      <c r="F459" s="67"/>
      <c r="G459" s="35">
        <f t="shared" si="7"/>
        <v>0</v>
      </c>
      <c r="H459" s="58"/>
      <c r="I459" s="58"/>
    </row>
    <row r="460" spans="1:9" x14ac:dyDescent="0.2">
      <c r="A460" s="86">
        <v>456</v>
      </c>
      <c r="B460" s="86">
        <v>3011609</v>
      </c>
      <c r="C460" s="87" t="s">
        <v>225</v>
      </c>
      <c r="D460" s="86" t="s">
        <v>4</v>
      </c>
      <c r="E460" s="86">
        <v>1000</v>
      </c>
      <c r="F460" s="67"/>
      <c r="G460" s="35">
        <f t="shared" si="7"/>
        <v>0</v>
      </c>
      <c r="H460" s="58"/>
      <c r="I460" s="58"/>
    </row>
    <row r="461" spans="1:9" x14ac:dyDescent="0.2">
      <c r="A461" s="86">
        <v>457</v>
      </c>
      <c r="B461" s="86">
        <v>3021714</v>
      </c>
      <c r="C461" s="87" t="s">
        <v>662</v>
      </c>
      <c r="D461" s="86" t="s">
        <v>4</v>
      </c>
      <c r="E461" s="86">
        <v>10</v>
      </c>
      <c r="F461" s="67"/>
      <c r="G461" s="35">
        <f t="shared" si="7"/>
        <v>0</v>
      </c>
      <c r="H461" s="58"/>
      <c r="I461" s="58"/>
    </row>
    <row r="462" spans="1:9" x14ac:dyDescent="0.2">
      <c r="A462" s="86">
        <v>458</v>
      </c>
      <c r="B462" s="86">
        <v>3022167</v>
      </c>
      <c r="C462" s="87" t="s">
        <v>663</v>
      </c>
      <c r="D462" s="86" t="s">
        <v>4</v>
      </c>
      <c r="E462" s="86">
        <v>10</v>
      </c>
      <c r="F462" s="67"/>
      <c r="G462" s="35">
        <f t="shared" si="7"/>
        <v>0</v>
      </c>
      <c r="H462" s="58"/>
      <c r="I462" s="58"/>
    </row>
    <row r="463" spans="1:9" x14ac:dyDescent="0.2">
      <c r="A463" s="86">
        <v>459</v>
      </c>
      <c r="B463" s="86">
        <v>3026230</v>
      </c>
      <c r="C463" s="87" t="s">
        <v>664</v>
      </c>
      <c r="D463" s="86" t="s">
        <v>4</v>
      </c>
      <c r="E463" s="86">
        <v>10</v>
      </c>
      <c r="F463" s="67"/>
      <c r="G463" s="35">
        <f t="shared" si="7"/>
        <v>0</v>
      </c>
      <c r="H463" s="58"/>
      <c r="I463" s="58"/>
    </row>
    <row r="464" spans="1:9" x14ac:dyDescent="0.2">
      <c r="A464" s="86">
        <v>460</v>
      </c>
      <c r="B464" s="86">
        <v>3011667</v>
      </c>
      <c r="C464" s="87" t="s">
        <v>163</v>
      </c>
      <c r="D464" s="86" t="s">
        <v>4</v>
      </c>
      <c r="E464" s="86">
        <v>10</v>
      </c>
      <c r="F464" s="67"/>
      <c r="G464" s="35">
        <f t="shared" si="7"/>
        <v>0</v>
      </c>
      <c r="H464" s="58"/>
      <c r="I464" s="58"/>
    </row>
    <row r="465" spans="1:9" x14ac:dyDescent="0.2">
      <c r="A465" s="86">
        <v>461</v>
      </c>
      <c r="B465" s="86">
        <v>3012757</v>
      </c>
      <c r="C465" s="87" t="s">
        <v>164</v>
      </c>
      <c r="D465" s="86" t="s">
        <v>4</v>
      </c>
      <c r="E465" s="86">
        <v>10</v>
      </c>
      <c r="F465" s="67"/>
      <c r="G465" s="35">
        <f t="shared" si="7"/>
        <v>0</v>
      </c>
      <c r="H465" s="58"/>
      <c r="I465" s="58"/>
    </row>
    <row r="466" spans="1:9" x14ac:dyDescent="0.2">
      <c r="A466" s="86">
        <v>462</v>
      </c>
      <c r="B466" s="86">
        <v>3011670</v>
      </c>
      <c r="C466" s="87" t="s">
        <v>226</v>
      </c>
      <c r="D466" s="86" t="s">
        <v>4</v>
      </c>
      <c r="E466" s="86">
        <v>10</v>
      </c>
      <c r="F466" s="67"/>
      <c r="G466" s="35">
        <f t="shared" si="7"/>
        <v>0</v>
      </c>
      <c r="H466" s="58"/>
      <c r="I466" s="58"/>
    </row>
    <row r="467" spans="1:9" x14ac:dyDescent="0.2">
      <c r="A467" s="86">
        <v>463</v>
      </c>
      <c r="B467" s="86">
        <v>3019044</v>
      </c>
      <c r="C467" s="87" t="s">
        <v>282</v>
      </c>
      <c r="D467" s="86" t="s">
        <v>4</v>
      </c>
      <c r="E467" s="86">
        <v>10</v>
      </c>
      <c r="F467" s="67"/>
      <c r="G467" s="35">
        <f t="shared" si="7"/>
        <v>0</v>
      </c>
      <c r="H467" s="58"/>
      <c r="I467" s="58"/>
    </row>
    <row r="468" spans="1:9" x14ac:dyDescent="0.2">
      <c r="A468" s="86">
        <v>464</v>
      </c>
      <c r="B468" s="86">
        <v>3015788</v>
      </c>
      <c r="C468" s="87" t="s">
        <v>165</v>
      </c>
      <c r="D468" s="86" t="s">
        <v>4</v>
      </c>
      <c r="E468" s="86">
        <v>10</v>
      </c>
      <c r="F468" s="67"/>
      <c r="G468" s="35">
        <f t="shared" si="7"/>
        <v>0</v>
      </c>
      <c r="H468" s="58"/>
      <c r="I468" s="58"/>
    </row>
    <row r="469" spans="1:9" x14ac:dyDescent="0.2">
      <c r="A469" s="86">
        <v>465</v>
      </c>
      <c r="B469" s="86">
        <v>3018995</v>
      </c>
      <c r="C469" s="87" t="s">
        <v>227</v>
      </c>
      <c r="D469" s="86" t="s">
        <v>4</v>
      </c>
      <c r="E469" s="86">
        <v>10</v>
      </c>
      <c r="F469" s="67"/>
      <c r="G469" s="35">
        <f t="shared" si="7"/>
        <v>0</v>
      </c>
      <c r="H469" s="58"/>
      <c r="I469" s="58"/>
    </row>
    <row r="470" spans="1:9" x14ac:dyDescent="0.2">
      <c r="A470" s="86">
        <v>466</v>
      </c>
      <c r="B470" s="86">
        <v>3006150</v>
      </c>
      <c r="C470" s="87" t="s">
        <v>228</v>
      </c>
      <c r="D470" s="86" t="s">
        <v>4</v>
      </c>
      <c r="E470" s="86">
        <v>10</v>
      </c>
      <c r="F470" s="67"/>
      <c r="G470" s="35">
        <f t="shared" si="7"/>
        <v>0</v>
      </c>
      <c r="H470" s="58"/>
      <c r="I470" s="58"/>
    </row>
    <row r="471" spans="1:9" x14ac:dyDescent="0.2">
      <c r="A471" s="86">
        <v>467</v>
      </c>
      <c r="B471" s="86">
        <v>3015489</v>
      </c>
      <c r="C471" s="87" t="s">
        <v>665</v>
      </c>
      <c r="D471" s="86" t="s">
        <v>4</v>
      </c>
      <c r="E471" s="86">
        <v>10</v>
      </c>
      <c r="F471" s="67"/>
      <c r="G471" s="35">
        <f t="shared" si="7"/>
        <v>0</v>
      </c>
      <c r="H471" s="58"/>
      <c r="I471" s="58"/>
    </row>
    <row r="472" spans="1:9" x14ac:dyDescent="0.2">
      <c r="A472" s="86">
        <v>468</v>
      </c>
      <c r="B472" s="86">
        <v>3011675</v>
      </c>
      <c r="C472" s="87" t="s">
        <v>666</v>
      </c>
      <c r="D472" s="86" t="s">
        <v>4</v>
      </c>
      <c r="E472" s="86">
        <v>10</v>
      </c>
      <c r="F472" s="67"/>
      <c r="G472" s="35">
        <f t="shared" si="7"/>
        <v>0</v>
      </c>
      <c r="H472" s="58"/>
      <c r="I472" s="58"/>
    </row>
    <row r="473" spans="1:9" x14ac:dyDescent="0.2">
      <c r="A473" s="86">
        <v>469</v>
      </c>
      <c r="B473" s="86">
        <v>3011677</v>
      </c>
      <c r="C473" s="87" t="s">
        <v>229</v>
      </c>
      <c r="D473" s="86" t="s">
        <v>4</v>
      </c>
      <c r="E473" s="86">
        <v>20</v>
      </c>
      <c r="F473" s="67"/>
      <c r="G473" s="35">
        <f t="shared" si="7"/>
        <v>0</v>
      </c>
      <c r="H473" s="58"/>
      <c r="I473" s="58"/>
    </row>
    <row r="474" spans="1:9" x14ac:dyDescent="0.2">
      <c r="A474" s="86">
        <v>470</v>
      </c>
      <c r="B474" s="86">
        <v>3014396</v>
      </c>
      <c r="C474" s="87" t="s">
        <v>166</v>
      </c>
      <c r="D474" s="86" t="s">
        <v>4</v>
      </c>
      <c r="E474" s="86">
        <v>20</v>
      </c>
      <c r="F474" s="67"/>
      <c r="G474" s="35">
        <f t="shared" si="7"/>
        <v>0</v>
      </c>
      <c r="H474" s="58"/>
      <c r="I474" s="58"/>
    </row>
    <row r="475" spans="1:9" x14ac:dyDescent="0.2">
      <c r="A475" s="86">
        <v>471</v>
      </c>
      <c r="B475" s="86">
        <v>3011674</v>
      </c>
      <c r="C475" s="87" t="s">
        <v>167</v>
      </c>
      <c r="D475" s="86" t="s">
        <v>4</v>
      </c>
      <c r="E475" s="86">
        <v>10</v>
      </c>
      <c r="F475" s="67"/>
      <c r="G475" s="35">
        <f t="shared" si="7"/>
        <v>0</v>
      </c>
      <c r="H475" s="58"/>
      <c r="I475" s="58"/>
    </row>
    <row r="476" spans="1:9" x14ac:dyDescent="0.2">
      <c r="A476" s="86">
        <v>472</v>
      </c>
      <c r="B476" s="86">
        <v>3016189</v>
      </c>
      <c r="C476" s="87" t="s">
        <v>667</v>
      </c>
      <c r="D476" s="86" t="s">
        <v>4</v>
      </c>
      <c r="E476" s="86">
        <v>10</v>
      </c>
      <c r="F476" s="67"/>
      <c r="G476" s="35">
        <f t="shared" si="7"/>
        <v>0</v>
      </c>
      <c r="H476" s="58"/>
      <c r="I476" s="58"/>
    </row>
    <row r="477" spans="1:9" x14ac:dyDescent="0.2">
      <c r="A477" s="86">
        <v>473</v>
      </c>
      <c r="B477" s="86">
        <v>3016194</v>
      </c>
      <c r="C477" s="87" t="s">
        <v>668</v>
      </c>
      <c r="D477" s="86" t="s">
        <v>4</v>
      </c>
      <c r="E477" s="86">
        <v>10</v>
      </c>
      <c r="F477" s="67"/>
      <c r="G477" s="35">
        <f t="shared" si="7"/>
        <v>0</v>
      </c>
      <c r="H477" s="58"/>
      <c r="I477" s="58"/>
    </row>
    <row r="478" spans="1:9" x14ac:dyDescent="0.2">
      <c r="A478" s="86">
        <v>474</v>
      </c>
      <c r="B478" s="86">
        <v>3025437</v>
      </c>
      <c r="C478" s="87" t="s">
        <v>669</v>
      </c>
      <c r="D478" s="86" t="s">
        <v>4</v>
      </c>
      <c r="E478" s="86">
        <v>10</v>
      </c>
      <c r="F478" s="67"/>
      <c r="G478" s="35">
        <f t="shared" si="7"/>
        <v>0</v>
      </c>
      <c r="H478" s="58"/>
      <c r="I478" s="58"/>
    </row>
    <row r="479" spans="1:9" x14ac:dyDescent="0.2">
      <c r="A479" s="86">
        <v>475</v>
      </c>
      <c r="B479" s="86">
        <v>3011678</v>
      </c>
      <c r="C479" s="87" t="s">
        <v>252</v>
      </c>
      <c r="D479" s="86" t="s">
        <v>4</v>
      </c>
      <c r="E479" s="86">
        <v>50</v>
      </c>
      <c r="F479" s="67"/>
      <c r="G479" s="35">
        <f t="shared" si="7"/>
        <v>0</v>
      </c>
      <c r="H479" s="58"/>
      <c r="I479" s="58"/>
    </row>
    <row r="480" spans="1:9" x14ac:dyDescent="0.2">
      <c r="A480" s="86">
        <v>476</v>
      </c>
      <c r="B480" s="86">
        <v>3015964</v>
      </c>
      <c r="C480" s="87" t="s">
        <v>670</v>
      </c>
      <c r="D480" s="86" t="s">
        <v>4</v>
      </c>
      <c r="E480" s="86">
        <v>20</v>
      </c>
      <c r="F480" s="67"/>
      <c r="G480" s="35">
        <f t="shared" si="7"/>
        <v>0</v>
      </c>
      <c r="H480" s="58"/>
      <c r="I480" s="58"/>
    </row>
    <row r="481" spans="1:9" x14ac:dyDescent="0.2">
      <c r="A481" s="86">
        <v>477</v>
      </c>
      <c r="B481" s="86">
        <v>3018899</v>
      </c>
      <c r="C481" s="87" t="s">
        <v>671</v>
      </c>
      <c r="D481" s="86" t="s">
        <v>4</v>
      </c>
      <c r="E481" s="86">
        <v>20</v>
      </c>
      <c r="F481" s="67"/>
      <c r="G481" s="35">
        <f t="shared" si="7"/>
        <v>0</v>
      </c>
      <c r="H481" s="58"/>
      <c r="I481" s="58"/>
    </row>
    <row r="482" spans="1:9" x14ac:dyDescent="0.2">
      <c r="A482" s="86">
        <v>478</v>
      </c>
      <c r="B482" s="86">
        <v>3025368</v>
      </c>
      <c r="C482" s="87" t="s">
        <v>672</v>
      </c>
      <c r="D482" s="86" t="s">
        <v>4</v>
      </c>
      <c r="E482" s="86">
        <v>20</v>
      </c>
      <c r="F482" s="67"/>
      <c r="G482" s="35">
        <f t="shared" si="7"/>
        <v>0</v>
      </c>
      <c r="H482" s="58"/>
      <c r="I482" s="58"/>
    </row>
    <row r="483" spans="1:9" x14ac:dyDescent="0.2">
      <c r="A483" s="86">
        <v>479</v>
      </c>
      <c r="B483" s="86">
        <v>3000203</v>
      </c>
      <c r="C483" s="87" t="s">
        <v>168</v>
      </c>
      <c r="D483" s="86" t="s">
        <v>4</v>
      </c>
      <c r="E483" s="86">
        <v>50</v>
      </c>
      <c r="F483" s="67"/>
      <c r="G483" s="35">
        <f t="shared" si="7"/>
        <v>0</v>
      </c>
      <c r="H483" s="58"/>
      <c r="I483" s="58"/>
    </row>
    <row r="484" spans="1:9" x14ac:dyDescent="0.2">
      <c r="A484" s="86">
        <v>480</v>
      </c>
      <c r="B484" s="86">
        <v>3016411</v>
      </c>
      <c r="C484" s="87" t="s">
        <v>673</v>
      </c>
      <c r="D484" s="86" t="s">
        <v>4</v>
      </c>
      <c r="E484" s="86">
        <v>50</v>
      </c>
      <c r="F484" s="67"/>
      <c r="G484" s="35">
        <f t="shared" si="7"/>
        <v>0</v>
      </c>
      <c r="H484" s="58"/>
      <c r="I484" s="58"/>
    </row>
    <row r="485" spans="1:9" x14ac:dyDescent="0.2">
      <c r="A485" s="86">
        <v>481</v>
      </c>
      <c r="B485" s="86">
        <v>3025621</v>
      </c>
      <c r="C485" s="87" t="s">
        <v>674</v>
      </c>
      <c r="D485" s="86" t="s">
        <v>4</v>
      </c>
      <c r="E485" s="86">
        <v>50</v>
      </c>
      <c r="F485" s="67"/>
      <c r="G485" s="35">
        <f t="shared" si="7"/>
        <v>0</v>
      </c>
      <c r="H485" s="58"/>
      <c r="I485" s="58"/>
    </row>
    <row r="486" spans="1:9" x14ac:dyDescent="0.2">
      <c r="A486" s="86">
        <v>482</v>
      </c>
      <c r="B486" s="86">
        <v>3015657</v>
      </c>
      <c r="C486" s="87" t="s">
        <v>169</v>
      </c>
      <c r="D486" s="86" t="s">
        <v>4</v>
      </c>
      <c r="E486" s="86">
        <v>50</v>
      </c>
      <c r="F486" s="67"/>
      <c r="G486" s="35">
        <f t="shared" si="7"/>
        <v>0</v>
      </c>
      <c r="H486" s="58"/>
      <c r="I486" s="58"/>
    </row>
    <row r="487" spans="1:9" x14ac:dyDescent="0.2">
      <c r="A487" s="86">
        <v>483</v>
      </c>
      <c r="B487" s="86">
        <v>3023108</v>
      </c>
      <c r="C487" s="87" t="s">
        <v>286</v>
      </c>
      <c r="D487" s="86" t="s">
        <v>4</v>
      </c>
      <c r="E487" s="86">
        <v>50</v>
      </c>
      <c r="F487" s="67"/>
      <c r="G487" s="35">
        <f t="shared" si="7"/>
        <v>0</v>
      </c>
      <c r="H487" s="58"/>
      <c r="I487" s="58"/>
    </row>
    <row r="488" spans="1:9" x14ac:dyDescent="0.2">
      <c r="A488" s="86">
        <v>484</v>
      </c>
      <c r="B488" s="86">
        <v>3000202</v>
      </c>
      <c r="C488" s="87" t="s">
        <v>277</v>
      </c>
      <c r="D488" s="86" t="s">
        <v>4</v>
      </c>
      <c r="E488" s="86">
        <v>50</v>
      </c>
      <c r="F488" s="67"/>
      <c r="G488" s="35">
        <f t="shared" si="7"/>
        <v>0</v>
      </c>
      <c r="H488" s="58"/>
      <c r="I488" s="58"/>
    </row>
    <row r="489" spans="1:9" x14ac:dyDescent="0.2">
      <c r="A489" s="86">
        <v>485</v>
      </c>
      <c r="B489" s="86">
        <v>3000320</v>
      </c>
      <c r="C489" s="87" t="s">
        <v>230</v>
      </c>
      <c r="D489" s="86" t="s">
        <v>4</v>
      </c>
      <c r="E489" s="86">
        <v>50</v>
      </c>
      <c r="F489" s="67"/>
      <c r="G489" s="35">
        <f t="shared" si="7"/>
        <v>0</v>
      </c>
      <c r="H489" s="58"/>
      <c r="I489" s="58"/>
    </row>
    <row r="490" spans="1:9" x14ac:dyDescent="0.2">
      <c r="A490" s="86">
        <v>486</v>
      </c>
      <c r="B490" s="86">
        <v>3024516</v>
      </c>
      <c r="C490" s="87" t="s">
        <v>675</v>
      </c>
      <c r="D490" s="86" t="s">
        <v>4</v>
      </c>
      <c r="E490" s="86">
        <v>50</v>
      </c>
      <c r="F490" s="67"/>
      <c r="G490" s="35">
        <f t="shared" si="7"/>
        <v>0</v>
      </c>
      <c r="H490" s="58"/>
      <c r="I490" s="58"/>
    </row>
    <row r="491" spans="1:9" x14ac:dyDescent="0.2">
      <c r="A491" s="86">
        <v>487</v>
      </c>
      <c r="B491" s="86">
        <v>3015493</v>
      </c>
      <c r="C491" s="87" t="s">
        <v>170</v>
      </c>
      <c r="D491" s="86" t="s">
        <v>4</v>
      </c>
      <c r="E491" s="86">
        <v>20</v>
      </c>
      <c r="F491" s="67"/>
      <c r="G491" s="35">
        <f t="shared" si="7"/>
        <v>0</v>
      </c>
      <c r="H491" s="58"/>
      <c r="I491" s="58"/>
    </row>
    <row r="492" spans="1:9" x14ac:dyDescent="0.2">
      <c r="A492" s="86">
        <v>488</v>
      </c>
      <c r="B492" s="86">
        <v>3000416</v>
      </c>
      <c r="C492" s="87" t="s">
        <v>171</v>
      </c>
      <c r="D492" s="86" t="s">
        <v>4</v>
      </c>
      <c r="E492" s="86">
        <v>20</v>
      </c>
      <c r="F492" s="67"/>
      <c r="G492" s="35">
        <f t="shared" si="7"/>
        <v>0</v>
      </c>
      <c r="H492" s="58"/>
      <c r="I492" s="58"/>
    </row>
    <row r="493" spans="1:9" x14ac:dyDescent="0.2">
      <c r="A493" s="86">
        <v>489</v>
      </c>
      <c r="B493" s="86">
        <v>3024016</v>
      </c>
      <c r="C493" s="87" t="s">
        <v>676</v>
      </c>
      <c r="D493" s="86" t="s">
        <v>4</v>
      </c>
      <c r="E493" s="86">
        <v>20</v>
      </c>
      <c r="F493" s="67"/>
      <c r="G493" s="35">
        <f t="shared" si="7"/>
        <v>0</v>
      </c>
      <c r="H493" s="58"/>
      <c r="I493" s="58"/>
    </row>
    <row r="494" spans="1:9" x14ac:dyDescent="0.2">
      <c r="A494" s="86">
        <v>490</v>
      </c>
      <c r="B494" s="86">
        <v>3016098</v>
      </c>
      <c r="C494" s="87" t="s">
        <v>172</v>
      </c>
      <c r="D494" s="86" t="s">
        <v>4</v>
      </c>
      <c r="E494" s="86">
        <v>20</v>
      </c>
      <c r="F494" s="67"/>
      <c r="G494" s="35">
        <f t="shared" si="7"/>
        <v>0</v>
      </c>
      <c r="H494" s="58"/>
      <c r="I494" s="58"/>
    </row>
    <row r="495" spans="1:9" x14ac:dyDescent="0.2">
      <c r="A495" s="86">
        <v>491</v>
      </c>
      <c r="B495" s="86">
        <v>3026229</v>
      </c>
      <c r="C495" s="87" t="s">
        <v>677</v>
      </c>
      <c r="D495" s="86" t="s">
        <v>4</v>
      </c>
      <c r="E495" s="86">
        <v>20</v>
      </c>
      <c r="F495" s="67"/>
      <c r="G495" s="35">
        <f t="shared" si="7"/>
        <v>0</v>
      </c>
      <c r="H495" s="58"/>
      <c r="I495" s="58"/>
    </row>
    <row r="496" spans="1:9" x14ac:dyDescent="0.2">
      <c r="A496" s="86">
        <v>492</v>
      </c>
      <c r="B496" s="86">
        <v>3015643</v>
      </c>
      <c r="C496" s="87" t="s">
        <v>173</v>
      </c>
      <c r="D496" s="86" t="s">
        <v>4</v>
      </c>
      <c r="E496" s="86">
        <v>20</v>
      </c>
      <c r="F496" s="67"/>
      <c r="G496" s="35">
        <f t="shared" si="7"/>
        <v>0</v>
      </c>
      <c r="H496" s="58"/>
      <c r="I496" s="58"/>
    </row>
    <row r="497" spans="1:9" x14ac:dyDescent="0.2">
      <c r="A497" s="86">
        <v>493</v>
      </c>
      <c r="B497" s="86">
        <v>3006128</v>
      </c>
      <c r="C497" s="87" t="s">
        <v>305</v>
      </c>
      <c r="D497" s="86" t="s">
        <v>4</v>
      </c>
      <c r="E497" s="86">
        <v>20</v>
      </c>
      <c r="F497" s="67"/>
      <c r="G497" s="35">
        <f t="shared" si="7"/>
        <v>0</v>
      </c>
      <c r="H497" s="58"/>
      <c r="I497" s="58"/>
    </row>
    <row r="498" spans="1:9" x14ac:dyDescent="0.2">
      <c r="A498" s="86">
        <v>494</v>
      </c>
      <c r="B498" s="86">
        <v>3006785</v>
      </c>
      <c r="C498" s="87" t="s">
        <v>174</v>
      </c>
      <c r="D498" s="86" t="s">
        <v>4</v>
      </c>
      <c r="E498" s="86">
        <v>20</v>
      </c>
      <c r="F498" s="67"/>
      <c r="G498" s="35">
        <f t="shared" si="7"/>
        <v>0</v>
      </c>
      <c r="H498" s="58"/>
      <c r="I498" s="58"/>
    </row>
    <row r="499" spans="1:9" x14ac:dyDescent="0.2">
      <c r="A499" s="86">
        <v>495</v>
      </c>
      <c r="B499" s="86">
        <v>3006778</v>
      </c>
      <c r="C499" s="87" t="s">
        <v>678</v>
      </c>
      <c r="D499" s="86" t="s">
        <v>4</v>
      </c>
      <c r="E499" s="86">
        <v>10</v>
      </c>
      <c r="F499" s="67"/>
      <c r="G499" s="35">
        <f t="shared" si="7"/>
        <v>0</v>
      </c>
      <c r="H499" s="58"/>
      <c r="I499" s="58"/>
    </row>
    <row r="500" spans="1:9" x14ac:dyDescent="0.2">
      <c r="A500" s="86">
        <v>496</v>
      </c>
      <c r="B500" s="86">
        <v>3011690</v>
      </c>
      <c r="C500" s="87" t="s">
        <v>175</v>
      </c>
      <c r="D500" s="86" t="s">
        <v>4</v>
      </c>
      <c r="E500" s="86">
        <v>10</v>
      </c>
      <c r="F500" s="67"/>
      <c r="G500" s="35">
        <f t="shared" si="7"/>
        <v>0</v>
      </c>
      <c r="H500" s="58"/>
      <c r="I500" s="58"/>
    </row>
    <row r="501" spans="1:9" x14ac:dyDescent="0.2">
      <c r="A501" s="86">
        <v>497</v>
      </c>
      <c r="B501" s="86">
        <v>3011692</v>
      </c>
      <c r="C501" s="87" t="s">
        <v>281</v>
      </c>
      <c r="D501" s="86" t="s">
        <v>4</v>
      </c>
      <c r="E501" s="86">
        <v>10</v>
      </c>
      <c r="F501" s="67"/>
      <c r="G501" s="35">
        <f t="shared" si="7"/>
        <v>0</v>
      </c>
      <c r="H501" s="58"/>
      <c r="I501" s="58"/>
    </row>
    <row r="502" spans="1:9" x14ac:dyDescent="0.2">
      <c r="A502" s="86">
        <v>498</v>
      </c>
      <c r="B502" s="86">
        <v>3011693</v>
      </c>
      <c r="C502" s="87" t="s">
        <v>283</v>
      </c>
      <c r="D502" s="86" t="s">
        <v>4</v>
      </c>
      <c r="E502" s="86">
        <v>10</v>
      </c>
      <c r="F502" s="67"/>
      <c r="G502" s="35">
        <f t="shared" si="7"/>
        <v>0</v>
      </c>
      <c r="H502" s="58"/>
      <c r="I502" s="58"/>
    </row>
    <row r="503" spans="1:9" x14ac:dyDescent="0.2">
      <c r="A503" s="86">
        <v>499</v>
      </c>
      <c r="B503" s="86">
        <v>3000206</v>
      </c>
      <c r="C503" s="87" t="s">
        <v>176</v>
      </c>
      <c r="D503" s="86" t="s">
        <v>4</v>
      </c>
      <c r="E503" s="86">
        <v>200</v>
      </c>
      <c r="F503" s="67"/>
      <c r="G503" s="35">
        <f t="shared" si="7"/>
        <v>0</v>
      </c>
      <c r="H503" s="58"/>
      <c r="I503" s="58"/>
    </row>
    <row r="504" spans="1:9" x14ac:dyDescent="0.2">
      <c r="A504" s="86">
        <v>500</v>
      </c>
      <c r="B504" s="86">
        <v>3016190</v>
      </c>
      <c r="C504" s="87" t="s">
        <v>679</v>
      </c>
      <c r="D504" s="86" t="s">
        <v>4</v>
      </c>
      <c r="E504" s="86">
        <v>20</v>
      </c>
      <c r="F504" s="67"/>
      <c r="G504" s="35">
        <f t="shared" si="7"/>
        <v>0</v>
      </c>
      <c r="H504" s="58"/>
      <c r="I504" s="58"/>
    </row>
    <row r="505" spans="1:9" x14ac:dyDescent="0.2">
      <c r="A505" s="86">
        <v>501</v>
      </c>
      <c r="B505" s="86">
        <v>3016195</v>
      </c>
      <c r="C505" s="87" t="s">
        <v>680</v>
      </c>
      <c r="D505" s="86" t="s">
        <v>4</v>
      </c>
      <c r="E505" s="86">
        <v>30</v>
      </c>
      <c r="F505" s="67"/>
      <c r="G505" s="35">
        <f t="shared" si="7"/>
        <v>0</v>
      </c>
      <c r="H505" s="58"/>
      <c r="I505" s="58"/>
    </row>
    <row r="506" spans="1:9" x14ac:dyDescent="0.2">
      <c r="A506" s="86">
        <v>502</v>
      </c>
      <c r="B506" s="86">
        <v>3015656</v>
      </c>
      <c r="C506" s="87" t="s">
        <v>177</v>
      </c>
      <c r="D506" s="86" t="s">
        <v>4</v>
      </c>
      <c r="E506" s="86">
        <v>80</v>
      </c>
      <c r="F506" s="67"/>
      <c r="G506" s="35">
        <f t="shared" si="7"/>
        <v>0</v>
      </c>
      <c r="H506" s="58"/>
      <c r="I506" s="58"/>
    </row>
    <row r="507" spans="1:9" x14ac:dyDescent="0.2">
      <c r="A507" s="86">
        <v>503</v>
      </c>
      <c r="B507" s="86">
        <v>3000205</v>
      </c>
      <c r="C507" s="87" t="s">
        <v>293</v>
      </c>
      <c r="D507" s="86" t="s">
        <v>4</v>
      </c>
      <c r="E507" s="86">
        <v>10</v>
      </c>
      <c r="F507" s="67"/>
      <c r="G507" s="35">
        <f t="shared" si="7"/>
        <v>0</v>
      </c>
      <c r="H507" s="58"/>
      <c r="I507" s="58"/>
    </row>
    <row r="508" spans="1:9" x14ac:dyDescent="0.2">
      <c r="A508" s="86">
        <v>504</v>
      </c>
      <c r="B508" s="86">
        <v>3021669</v>
      </c>
      <c r="C508" s="87" t="s">
        <v>263</v>
      </c>
      <c r="D508" s="86" t="s">
        <v>4</v>
      </c>
      <c r="E508" s="86">
        <v>10</v>
      </c>
      <c r="F508" s="67"/>
      <c r="G508" s="35">
        <f t="shared" si="7"/>
        <v>0</v>
      </c>
      <c r="H508" s="58"/>
      <c r="I508" s="58"/>
    </row>
    <row r="509" spans="1:9" x14ac:dyDescent="0.2">
      <c r="A509" s="86">
        <v>505</v>
      </c>
      <c r="B509" s="86">
        <v>3024543</v>
      </c>
      <c r="C509" s="87" t="s">
        <v>681</v>
      </c>
      <c r="D509" s="86" t="s">
        <v>4</v>
      </c>
      <c r="E509" s="86">
        <v>10</v>
      </c>
      <c r="F509" s="67"/>
      <c r="G509" s="35">
        <f t="shared" si="7"/>
        <v>0</v>
      </c>
      <c r="H509" s="58"/>
      <c r="I509" s="58"/>
    </row>
    <row r="510" spans="1:9" x14ac:dyDescent="0.2">
      <c r="A510" s="86">
        <v>506</v>
      </c>
      <c r="B510" s="86">
        <v>3024544</v>
      </c>
      <c r="C510" s="87" t="s">
        <v>682</v>
      </c>
      <c r="D510" s="86" t="s">
        <v>4</v>
      </c>
      <c r="E510" s="86">
        <v>10</v>
      </c>
      <c r="F510" s="67"/>
      <c r="G510" s="35">
        <f t="shared" si="7"/>
        <v>0</v>
      </c>
      <c r="H510" s="58"/>
      <c r="I510" s="58"/>
    </row>
    <row r="511" spans="1:9" x14ac:dyDescent="0.2">
      <c r="A511" s="86">
        <v>507</v>
      </c>
      <c r="B511" s="86">
        <v>3022524</v>
      </c>
      <c r="C511" s="87" t="s">
        <v>275</v>
      </c>
      <c r="D511" s="86" t="s">
        <v>4</v>
      </c>
      <c r="E511" s="86">
        <v>10</v>
      </c>
      <c r="F511" s="67"/>
      <c r="G511" s="35">
        <f t="shared" si="7"/>
        <v>0</v>
      </c>
      <c r="H511" s="58"/>
      <c r="I511" s="58"/>
    </row>
    <row r="512" spans="1:9" x14ac:dyDescent="0.2">
      <c r="A512" s="86">
        <v>508</v>
      </c>
      <c r="B512" s="86">
        <v>3017447</v>
      </c>
      <c r="C512" s="87" t="s">
        <v>274</v>
      </c>
      <c r="D512" s="86" t="s">
        <v>4</v>
      </c>
      <c r="E512" s="86">
        <v>10</v>
      </c>
      <c r="F512" s="67"/>
      <c r="G512" s="35">
        <f t="shared" si="7"/>
        <v>0</v>
      </c>
      <c r="H512" s="58"/>
      <c r="I512" s="58"/>
    </row>
    <row r="513" spans="1:10" x14ac:dyDescent="0.2">
      <c r="A513" s="86">
        <v>509</v>
      </c>
      <c r="B513" s="86">
        <v>3021822</v>
      </c>
      <c r="C513" s="87" t="s">
        <v>250</v>
      </c>
      <c r="D513" s="86" t="s">
        <v>4</v>
      </c>
      <c r="E513" s="86">
        <v>10</v>
      </c>
      <c r="F513" s="67"/>
      <c r="G513" s="35">
        <f t="shared" si="7"/>
        <v>0</v>
      </c>
      <c r="H513" s="58"/>
      <c r="I513" s="58"/>
    </row>
    <row r="514" spans="1:10" s="25" customFormat="1" x14ac:dyDescent="0.2">
      <c r="C514" s="34" t="s">
        <v>306</v>
      </c>
      <c r="D514" s="32"/>
      <c r="E514" s="48"/>
      <c r="F514" s="33"/>
      <c r="G514" s="28">
        <f>SUM(G5:G513)</f>
        <v>0</v>
      </c>
      <c r="H514" s="56"/>
      <c r="I514" s="56"/>
      <c r="J514" s="27"/>
    </row>
    <row r="516" spans="1:10" s="41" customFormat="1" x14ac:dyDescent="0.2">
      <c r="A516" s="136" t="s">
        <v>41</v>
      </c>
      <c r="B516" s="137"/>
      <c r="C516" s="137"/>
      <c r="D516" s="137"/>
      <c r="E516" s="137"/>
      <c r="F516" s="137"/>
      <c r="G516" s="137"/>
      <c r="H516" s="80"/>
      <c r="I516" s="80"/>
    </row>
    <row r="517" spans="1:10" s="41" customFormat="1" x14ac:dyDescent="0.2">
      <c r="A517" s="77" t="s">
        <v>40</v>
      </c>
      <c r="B517" s="81"/>
      <c r="C517" s="81"/>
      <c r="D517" s="81"/>
      <c r="E517" s="46"/>
      <c r="F517" s="81"/>
      <c r="G517" s="81"/>
      <c r="H517" s="80"/>
      <c r="I517" s="80"/>
    </row>
    <row r="518" spans="1:10" s="41" customFormat="1" x14ac:dyDescent="0.2">
      <c r="B518" s="82"/>
      <c r="C518" s="83"/>
      <c r="D518" s="82"/>
      <c r="E518" s="84"/>
      <c r="F518" s="82"/>
      <c r="G518" s="85"/>
      <c r="H518" s="80"/>
      <c r="I518" s="80"/>
    </row>
  </sheetData>
  <mergeCells count="1">
    <mergeCell ref="A516:G516"/>
  </mergeCells>
  <dataValidations count="1">
    <dataValidation type="custom" allowBlank="1" showInputMessage="1" showErrorMessage="1" errorTitle="NAPAKA" error="Vpiši vrednost na do dve decimalni mesti." sqref="F5:F513">
      <formula1>EXACT(F5,ROUND(F5,2))</formula1>
    </dataValidation>
  </dataValidations>
  <pageMargins left="0.39370078740157483" right="0.31496062992125984" top="0.9055118110236221" bottom="0.74803149606299213" header="0.62992125984251968" footer="0.31496062992125984"/>
  <pageSetup paperSize="9" orientation="landscape" r:id="rId1"/>
  <headerFooter>
    <oddHeader xml:space="preserve">&amp;RPriloga 2 k okvirnemu sporazumu </oddHeader>
    <oddFooter>&amp;L&amp;F&amp;CStran &amp;P od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5"/>
  <sheetViews>
    <sheetView workbookViewId="0"/>
  </sheetViews>
  <sheetFormatPr defaultRowHeight="15" x14ac:dyDescent="0.25"/>
  <cols>
    <col min="1" max="1" width="4.5703125" style="25" bestFit="1" customWidth="1"/>
    <col min="2" max="2" width="10.7109375" style="25" hidden="1" customWidth="1"/>
    <col min="3" max="3" width="43.7109375" style="25" bestFit="1" customWidth="1"/>
    <col min="4" max="4" width="7.5703125" style="44" customWidth="1"/>
    <col min="5" max="5" width="4.5703125" style="25" bestFit="1" customWidth="1"/>
    <col min="6" max="6" width="11.7109375" style="52" bestFit="1" customWidth="1"/>
    <col min="7" max="7" width="13.7109375" style="25" bestFit="1" customWidth="1"/>
    <col min="8" max="8" width="14.28515625" style="25" bestFit="1" customWidth="1"/>
    <col min="9" max="9" width="18.28515625" style="56" customWidth="1"/>
    <col min="10" max="10" width="18.85546875" style="56" customWidth="1"/>
    <col min="11" max="11" width="9.140625" style="25"/>
    <col min="13" max="16384" width="9.140625" style="25"/>
  </cols>
  <sheetData>
    <row r="2" spans="1:12" x14ac:dyDescent="0.25">
      <c r="C2" s="70" t="s">
        <v>190</v>
      </c>
    </row>
    <row r="4" spans="1:12" s="50" customFormat="1" ht="38.25" x14ac:dyDescent="0.2">
      <c r="A4" s="61" t="s">
        <v>198</v>
      </c>
      <c r="B4" s="71" t="s">
        <v>0</v>
      </c>
      <c r="C4" s="71" t="s">
        <v>1</v>
      </c>
      <c r="D4" s="72" t="s">
        <v>413</v>
      </c>
      <c r="E4" s="61" t="s">
        <v>39</v>
      </c>
      <c r="F4" s="64" t="s">
        <v>759</v>
      </c>
      <c r="G4" s="65" t="s">
        <v>196</v>
      </c>
      <c r="H4" s="65" t="s">
        <v>197</v>
      </c>
      <c r="I4" s="49" t="s">
        <v>2</v>
      </c>
      <c r="J4" s="49" t="s">
        <v>3</v>
      </c>
      <c r="L4" s="51"/>
    </row>
    <row r="5" spans="1:12" x14ac:dyDescent="0.25">
      <c r="A5" s="86">
        <v>1</v>
      </c>
      <c r="B5" s="89">
        <v>3001954</v>
      </c>
      <c r="C5" s="90" t="s">
        <v>5</v>
      </c>
      <c r="D5" s="91"/>
      <c r="E5" s="86" t="s">
        <v>4</v>
      </c>
      <c r="F5" s="92">
        <v>2</v>
      </c>
      <c r="G5" s="67"/>
      <c r="H5" s="26">
        <f t="shared" ref="H5:H36" si="0">F5*G5</f>
        <v>0</v>
      </c>
      <c r="I5" s="55"/>
      <c r="J5" s="55"/>
    </row>
    <row r="6" spans="1:12" x14ac:dyDescent="0.25">
      <c r="A6" s="86">
        <v>2</v>
      </c>
      <c r="B6" s="89">
        <v>3014280</v>
      </c>
      <c r="C6" s="90" t="s">
        <v>6</v>
      </c>
      <c r="D6" s="91"/>
      <c r="E6" s="86" t="s">
        <v>4</v>
      </c>
      <c r="F6" s="92">
        <v>20</v>
      </c>
      <c r="G6" s="67"/>
      <c r="H6" s="26">
        <f t="shared" si="0"/>
        <v>0</v>
      </c>
      <c r="I6" s="55"/>
      <c r="J6" s="55"/>
    </row>
    <row r="7" spans="1:12" x14ac:dyDescent="0.25">
      <c r="A7" s="86">
        <v>3</v>
      </c>
      <c r="B7" s="89">
        <v>3001358</v>
      </c>
      <c r="C7" s="87" t="s">
        <v>7</v>
      </c>
      <c r="D7" s="86"/>
      <c r="E7" s="86" t="s">
        <v>4</v>
      </c>
      <c r="F7" s="92">
        <v>50</v>
      </c>
      <c r="G7" s="67"/>
      <c r="H7" s="26">
        <f t="shared" si="0"/>
        <v>0</v>
      </c>
      <c r="I7" s="55"/>
      <c r="J7" s="55"/>
    </row>
    <row r="8" spans="1:12" x14ac:dyDescent="0.25">
      <c r="A8" s="86">
        <v>4</v>
      </c>
      <c r="B8" s="89">
        <v>3018585</v>
      </c>
      <c r="C8" s="93" t="s">
        <v>8</v>
      </c>
      <c r="D8" s="94" t="s">
        <v>361</v>
      </c>
      <c r="E8" s="86" t="s">
        <v>4</v>
      </c>
      <c r="F8" s="92">
        <v>100</v>
      </c>
      <c r="G8" s="67"/>
      <c r="H8" s="26">
        <f t="shared" si="0"/>
        <v>0</v>
      </c>
      <c r="I8" s="55"/>
      <c r="J8" s="55"/>
    </row>
    <row r="9" spans="1:12" x14ac:dyDescent="0.25">
      <c r="A9" s="86">
        <v>5</v>
      </c>
      <c r="B9" s="89">
        <v>3013633</v>
      </c>
      <c r="C9" s="87" t="s">
        <v>9</v>
      </c>
      <c r="D9" s="86"/>
      <c r="E9" s="86" t="s">
        <v>4</v>
      </c>
      <c r="F9" s="92">
        <v>2</v>
      </c>
      <c r="G9" s="67"/>
      <c r="H9" s="26">
        <f t="shared" si="0"/>
        <v>0</v>
      </c>
      <c r="I9" s="55"/>
      <c r="J9" s="55"/>
    </row>
    <row r="10" spans="1:12" x14ac:dyDescent="0.25">
      <c r="A10" s="86">
        <v>6</v>
      </c>
      <c r="B10" s="89">
        <v>3014458</v>
      </c>
      <c r="C10" s="87" t="s">
        <v>10</v>
      </c>
      <c r="D10" s="86"/>
      <c r="E10" s="86" t="s">
        <v>4</v>
      </c>
      <c r="F10" s="92">
        <v>2</v>
      </c>
      <c r="G10" s="67"/>
      <c r="H10" s="26">
        <f t="shared" si="0"/>
        <v>0</v>
      </c>
      <c r="I10" s="55"/>
      <c r="J10" s="55"/>
    </row>
    <row r="11" spans="1:12" x14ac:dyDescent="0.25">
      <c r="A11" s="86">
        <v>7</v>
      </c>
      <c r="B11" s="89">
        <v>3017655</v>
      </c>
      <c r="C11" s="87" t="s">
        <v>11</v>
      </c>
      <c r="D11" s="86"/>
      <c r="E11" s="86" t="s">
        <v>4</v>
      </c>
      <c r="F11" s="92">
        <v>4</v>
      </c>
      <c r="G11" s="67"/>
      <c r="H11" s="26">
        <f t="shared" si="0"/>
        <v>0</v>
      </c>
      <c r="I11" s="55"/>
      <c r="J11" s="55"/>
    </row>
    <row r="12" spans="1:12" x14ac:dyDescent="0.25">
      <c r="A12" s="86">
        <v>8</v>
      </c>
      <c r="B12" s="89">
        <v>3010386</v>
      </c>
      <c r="C12" s="93" t="s">
        <v>14</v>
      </c>
      <c r="D12" s="94" t="s">
        <v>361</v>
      </c>
      <c r="E12" s="86" t="s">
        <v>4</v>
      </c>
      <c r="F12" s="92">
        <v>2</v>
      </c>
      <c r="G12" s="67"/>
      <c r="H12" s="26">
        <f t="shared" si="0"/>
        <v>0</v>
      </c>
      <c r="I12" s="55"/>
      <c r="J12" s="55"/>
    </row>
    <row r="13" spans="1:12" x14ac:dyDescent="0.25">
      <c r="A13" s="86">
        <v>9</v>
      </c>
      <c r="B13" s="89">
        <v>935711</v>
      </c>
      <c r="C13" s="95" t="s">
        <v>21</v>
      </c>
      <c r="D13" s="94" t="s">
        <v>361</v>
      </c>
      <c r="E13" s="86" t="s">
        <v>4</v>
      </c>
      <c r="F13" s="92">
        <v>2</v>
      </c>
      <c r="G13" s="67"/>
      <c r="H13" s="26">
        <f t="shared" si="0"/>
        <v>0</v>
      </c>
      <c r="I13" s="55"/>
      <c r="J13" s="55"/>
    </row>
    <row r="14" spans="1:12" x14ac:dyDescent="0.25">
      <c r="A14" s="86">
        <v>10</v>
      </c>
      <c r="B14" s="89">
        <v>935315</v>
      </c>
      <c r="C14" s="93" t="s">
        <v>25</v>
      </c>
      <c r="D14" s="94" t="s">
        <v>361</v>
      </c>
      <c r="E14" s="86" t="s">
        <v>4</v>
      </c>
      <c r="F14" s="92">
        <v>17</v>
      </c>
      <c r="G14" s="67"/>
      <c r="H14" s="26">
        <f t="shared" si="0"/>
        <v>0</v>
      </c>
      <c r="I14" s="55"/>
      <c r="J14" s="55"/>
    </row>
    <row r="15" spans="1:12" x14ac:dyDescent="0.25">
      <c r="A15" s="86">
        <v>11</v>
      </c>
      <c r="B15" s="89">
        <v>3011509</v>
      </c>
      <c r="C15" s="87" t="s">
        <v>30</v>
      </c>
      <c r="D15" s="86"/>
      <c r="E15" s="86" t="s">
        <v>4</v>
      </c>
      <c r="F15" s="92">
        <v>8</v>
      </c>
      <c r="G15" s="67"/>
      <c r="H15" s="26">
        <f t="shared" si="0"/>
        <v>0</v>
      </c>
      <c r="I15" s="55"/>
      <c r="J15" s="55"/>
    </row>
    <row r="16" spans="1:12" x14ac:dyDescent="0.25">
      <c r="A16" s="86">
        <v>12</v>
      </c>
      <c r="B16" s="89">
        <v>3011514</v>
      </c>
      <c r="C16" s="87" t="s">
        <v>31</v>
      </c>
      <c r="D16" s="86"/>
      <c r="E16" s="86" t="s">
        <v>4</v>
      </c>
      <c r="F16" s="92">
        <v>165</v>
      </c>
      <c r="G16" s="67"/>
      <c r="H16" s="26">
        <f t="shared" si="0"/>
        <v>0</v>
      </c>
      <c r="I16" s="55"/>
      <c r="J16" s="55"/>
    </row>
    <row r="17" spans="1:10" x14ac:dyDescent="0.25">
      <c r="A17" s="86">
        <v>13</v>
      </c>
      <c r="B17" s="89">
        <v>3014277</v>
      </c>
      <c r="C17" s="87" t="s">
        <v>32</v>
      </c>
      <c r="D17" s="86"/>
      <c r="E17" s="86" t="s">
        <v>4</v>
      </c>
      <c r="F17" s="92">
        <v>100</v>
      </c>
      <c r="G17" s="67"/>
      <c r="H17" s="26">
        <f t="shared" si="0"/>
        <v>0</v>
      </c>
      <c r="I17" s="55"/>
      <c r="J17" s="55"/>
    </row>
    <row r="18" spans="1:10" x14ac:dyDescent="0.25">
      <c r="A18" s="86">
        <v>14</v>
      </c>
      <c r="B18" s="89">
        <v>3019524</v>
      </c>
      <c r="C18" s="87" t="s">
        <v>33</v>
      </c>
      <c r="D18" s="86"/>
      <c r="E18" s="86" t="s">
        <v>4</v>
      </c>
      <c r="F18" s="92">
        <v>31</v>
      </c>
      <c r="G18" s="67"/>
      <c r="H18" s="26">
        <f t="shared" si="0"/>
        <v>0</v>
      </c>
      <c r="I18" s="55"/>
      <c r="J18" s="55"/>
    </row>
    <row r="19" spans="1:10" x14ac:dyDescent="0.25">
      <c r="A19" s="86">
        <v>15</v>
      </c>
      <c r="B19" s="89">
        <v>3011511</v>
      </c>
      <c r="C19" s="87" t="s">
        <v>34</v>
      </c>
      <c r="D19" s="86"/>
      <c r="E19" s="86" t="s">
        <v>4</v>
      </c>
      <c r="F19" s="92">
        <v>539</v>
      </c>
      <c r="G19" s="67"/>
      <c r="H19" s="26">
        <f t="shared" si="0"/>
        <v>0</v>
      </c>
      <c r="I19" s="55"/>
      <c r="J19" s="55"/>
    </row>
    <row r="20" spans="1:10" x14ac:dyDescent="0.25">
      <c r="A20" s="86">
        <v>16</v>
      </c>
      <c r="B20" s="89">
        <v>3018253</v>
      </c>
      <c r="C20" s="87" t="s">
        <v>307</v>
      </c>
      <c r="D20" s="86"/>
      <c r="E20" s="86" t="s">
        <v>4</v>
      </c>
      <c r="F20" s="92">
        <v>8</v>
      </c>
      <c r="G20" s="67"/>
      <c r="H20" s="26">
        <f t="shared" si="0"/>
        <v>0</v>
      </c>
      <c r="I20" s="55"/>
      <c r="J20" s="55"/>
    </row>
    <row r="21" spans="1:10" x14ac:dyDescent="0.25">
      <c r="A21" s="86">
        <v>17</v>
      </c>
      <c r="B21" s="89">
        <v>3000866</v>
      </c>
      <c r="C21" s="87" t="s">
        <v>35</v>
      </c>
      <c r="D21" s="86"/>
      <c r="E21" s="86" t="s">
        <v>4</v>
      </c>
      <c r="F21" s="92">
        <v>3000</v>
      </c>
      <c r="G21" s="67"/>
      <c r="H21" s="26">
        <f t="shared" si="0"/>
        <v>0</v>
      </c>
      <c r="I21" s="55"/>
      <c r="J21" s="55"/>
    </row>
    <row r="22" spans="1:10" x14ac:dyDescent="0.25">
      <c r="A22" s="86">
        <v>18</v>
      </c>
      <c r="B22" s="89">
        <v>3001148</v>
      </c>
      <c r="C22" s="87" t="s">
        <v>36</v>
      </c>
      <c r="D22" s="86"/>
      <c r="E22" s="86" t="s">
        <v>4</v>
      </c>
      <c r="F22" s="92">
        <v>3000</v>
      </c>
      <c r="G22" s="67"/>
      <c r="H22" s="26">
        <f t="shared" si="0"/>
        <v>0</v>
      </c>
      <c r="I22" s="55"/>
      <c r="J22" s="55"/>
    </row>
    <row r="23" spans="1:10" x14ac:dyDescent="0.25">
      <c r="A23" s="86">
        <v>19</v>
      </c>
      <c r="B23" s="89">
        <v>3011513</v>
      </c>
      <c r="C23" s="87" t="s">
        <v>37</v>
      </c>
      <c r="D23" s="86"/>
      <c r="E23" s="86" t="s">
        <v>4</v>
      </c>
      <c r="F23" s="92">
        <v>160</v>
      </c>
      <c r="G23" s="67"/>
      <c r="H23" s="26">
        <f t="shared" si="0"/>
        <v>0</v>
      </c>
      <c r="I23" s="55"/>
      <c r="J23" s="55"/>
    </row>
    <row r="24" spans="1:10" x14ac:dyDescent="0.25">
      <c r="A24" s="86">
        <v>20</v>
      </c>
      <c r="B24" s="89">
        <v>3000906</v>
      </c>
      <c r="C24" s="87" t="s">
        <v>38</v>
      </c>
      <c r="D24" s="86"/>
      <c r="E24" s="86" t="s">
        <v>4</v>
      </c>
      <c r="F24" s="92">
        <v>170</v>
      </c>
      <c r="G24" s="67"/>
      <c r="H24" s="26">
        <f t="shared" si="0"/>
        <v>0</v>
      </c>
      <c r="I24" s="55"/>
      <c r="J24" s="55"/>
    </row>
    <row r="25" spans="1:10" x14ac:dyDescent="0.25">
      <c r="A25" s="86">
        <v>21</v>
      </c>
      <c r="B25" s="89">
        <v>3012988</v>
      </c>
      <c r="C25" s="93" t="s">
        <v>308</v>
      </c>
      <c r="D25" s="94" t="s">
        <v>361</v>
      </c>
      <c r="E25" s="86" t="s">
        <v>4</v>
      </c>
      <c r="F25" s="92">
        <v>50</v>
      </c>
      <c r="G25" s="67"/>
      <c r="H25" s="26">
        <f t="shared" si="0"/>
        <v>0</v>
      </c>
      <c r="I25" s="55"/>
      <c r="J25" s="55"/>
    </row>
    <row r="26" spans="1:10" x14ac:dyDescent="0.25">
      <c r="A26" s="86">
        <v>22</v>
      </c>
      <c r="B26" s="89">
        <v>3011723</v>
      </c>
      <c r="C26" s="93" t="s">
        <v>309</v>
      </c>
      <c r="D26" s="94" t="s">
        <v>361</v>
      </c>
      <c r="E26" s="86" t="s">
        <v>4</v>
      </c>
      <c r="F26" s="92">
        <v>20</v>
      </c>
      <c r="G26" s="67"/>
      <c r="H26" s="26">
        <f t="shared" si="0"/>
        <v>0</v>
      </c>
      <c r="I26" s="55"/>
      <c r="J26" s="55"/>
    </row>
    <row r="27" spans="1:10" x14ac:dyDescent="0.25">
      <c r="A27" s="86">
        <v>23</v>
      </c>
      <c r="B27" s="89">
        <v>3016442</v>
      </c>
      <c r="C27" s="87" t="s">
        <v>310</v>
      </c>
      <c r="D27" s="86"/>
      <c r="E27" s="86" t="s">
        <v>4</v>
      </c>
      <c r="F27" s="92">
        <v>10</v>
      </c>
      <c r="G27" s="67"/>
      <c r="H27" s="26">
        <f t="shared" si="0"/>
        <v>0</v>
      </c>
      <c r="I27" s="55"/>
      <c r="J27" s="55"/>
    </row>
    <row r="28" spans="1:10" x14ac:dyDescent="0.25">
      <c r="A28" s="86">
        <v>24</v>
      </c>
      <c r="B28" s="89">
        <v>3020840</v>
      </c>
      <c r="C28" s="87" t="s">
        <v>311</v>
      </c>
      <c r="D28" s="86"/>
      <c r="E28" s="86" t="s">
        <v>4</v>
      </c>
      <c r="F28" s="92">
        <v>1</v>
      </c>
      <c r="G28" s="67"/>
      <c r="H28" s="26">
        <f t="shared" si="0"/>
        <v>0</v>
      </c>
      <c r="I28" s="55"/>
      <c r="J28" s="55"/>
    </row>
    <row r="29" spans="1:10" x14ac:dyDescent="0.25">
      <c r="A29" s="86">
        <v>25</v>
      </c>
      <c r="B29" s="89">
        <v>3021333</v>
      </c>
      <c r="C29" s="87" t="s">
        <v>312</v>
      </c>
      <c r="D29" s="86"/>
      <c r="E29" s="86" t="s">
        <v>4</v>
      </c>
      <c r="F29" s="92">
        <v>2</v>
      </c>
      <c r="G29" s="67"/>
      <c r="H29" s="26">
        <f t="shared" si="0"/>
        <v>0</v>
      </c>
      <c r="I29" s="55"/>
      <c r="J29" s="55"/>
    </row>
    <row r="30" spans="1:10" x14ac:dyDescent="0.25">
      <c r="A30" s="86">
        <v>26</v>
      </c>
      <c r="B30" s="89">
        <v>3006605</v>
      </c>
      <c r="C30" s="87" t="s">
        <v>313</v>
      </c>
      <c r="D30" s="86"/>
      <c r="E30" s="86" t="s">
        <v>4</v>
      </c>
      <c r="F30" s="92">
        <v>70</v>
      </c>
      <c r="G30" s="67"/>
      <c r="H30" s="26">
        <f t="shared" si="0"/>
        <v>0</v>
      </c>
      <c r="I30" s="55"/>
      <c r="J30" s="55"/>
    </row>
    <row r="31" spans="1:10" x14ac:dyDescent="0.25">
      <c r="A31" s="86">
        <v>27</v>
      </c>
      <c r="B31" s="89">
        <v>3012114</v>
      </c>
      <c r="C31" s="93" t="s">
        <v>314</v>
      </c>
      <c r="D31" s="94" t="s">
        <v>361</v>
      </c>
      <c r="E31" s="86" t="s">
        <v>4</v>
      </c>
      <c r="F31" s="92">
        <v>70</v>
      </c>
      <c r="G31" s="67"/>
      <c r="H31" s="26">
        <f t="shared" si="0"/>
        <v>0</v>
      </c>
      <c r="I31" s="55"/>
      <c r="J31" s="55"/>
    </row>
    <row r="32" spans="1:10" x14ac:dyDescent="0.25">
      <c r="A32" s="86">
        <v>28</v>
      </c>
      <c r="B32" s="89">
        <v>3011510</v>
      </c>
      <c r="C32" s="87" t="s">
        <v>315</v>
      </c>
      <c r="D32" s="86"/>
      <c r="E32" s="86" t="s">
        <v>4</v>
      </c>
      <c r="F32" s="92">
        <v>60</v>
      </c>
      <c r="G32" s="67"/>
      <c r="H32" s="26">
        <f t="shared" si="0"/>
        <v>0</v>
      </c>
      <c r="I32" s="55"/>
      <c r="J32" s="55"/>
    </row>
    <row r="33" spans="1:10" x14ac:dyDescent="0.25">
      <c r="A33" s="86">
        <v>29</v>
      </c>
      <c r="B33" s="89">
        <v>3021807</v>
      </c>
      <c r="C33" s="95" t="s">
        <v>316</v>
      </c>
      <c r="D33" s="94" t="s">
        <v>361</v>
      </c>
      <c r="E33" s="86" t="s">
        <v>4</v>
      </c>
      <c r="F33" s="92">
        <v>1</v>
      </c>
      <c r="G33" s="67"/>
      <c r="H33" s="26">
        <f t="shared" si="0"/>
        <v>0</v>
      </c>
      <c r="I33" s="55"/>
      <c r="J33" s="55"/>
    </row>
    <row r="34" spans="1:10" x14ac:dyDescent="0.25">
      <c r="A34" s="86">
        <v>30</v>
      </c>
      <c r="B34" s="89">
        <v>3021798</v>
      </c>
      <c r="C34" s="93" t="s">
        <v>317</v>
      </c>
      <c r="D34" s="94" t="s">
        <v>361</v>
      </c>
      <c r="E34" s="86" t="s">
        <v>4</v>
      </c>
      <c r="F34" s="92">
        <v>5</v>
      </c>
      <c r="G34" s="67"/>
      <c r="H34" s="26">
        <f t="shared" si="0"/>
        <v>0</v>
      </c>
      <c r="I34" s="55"/>
      <c r="J34" s="55"/>
    </row>
    <row r="35" spans="1:10" x14ac:dyDescent="0.25">
      <c r="A35" s="86">
        <v>31</v>
      </c>
      <c r="B35" s="89">
        <v>3021758</v>
      </c>
      <c r="C35" s="93" t="s">
        <v>318</v>
      </c>
      <c r="D35" s="94" t="s">
        <v>361</v>
      </c>
      <c r="E35" s="86" t="s">
        <v>4</v>
      </c>
      <c r="F35" s="92">
        <v>1</v>
      </c>
      <c r="G35" s="67"/>
      <c r="H35" s="26">
        <f t="shared" si="0"/>
        <v>0</v>
      </c>
      <c r="I35" s="55"/>
      <c r="J35" s="55"/>
    </row>
    <row r="36" spans="1:10" x14ac:dyDescent="0.25">
      <c r="A36" s="86">
        <v>32</v>
      </c>
      <c r="B36" s="89">
        <v>3020057</v>
      </c>
      <c r="C36" s="87" t="s">
        <v>319</v>
      </c>
      <c r="D36" s="86"/>
      <c r="E36" s="86" t="s">
        <v>4</v>
      </c>
      <c r="F36" s="92">
        <v>4</v>
      </c>
      <c r="G36" s="67"/>
      <c r="H36" s="26">
        <f t="shared" si="0"/>
        <v>0</v>
      </c>
      <c r="I36" s="55"/>
      <c r="J36" s="55"/>
    </row>
    <row r="37" spans="1:10" x14ac:dyDescent="0.25">
      <c r="A37" s="86">
        <v>33</v>
      </c>
      <c r="B37" s="89">
        <v>3021918</v>
      </c>
      <c r="C37" s="87" t="s">
        <v>320</v>
      </c>
      <c r="D37" s="86"/>
      <c r="E37" s="86" t="s">
        <v>4</v>
      </c>
      <c r="F37" s="92">
        <v>0</v>
      </c>
      <c r="G37" s="67"/>
      <c r="H37" s="26">
        <f t="shared" ref="H37:H63" si="1">F37*G37</f>
        <v>0</v>
      </c>
      <c r="I37" s="55"/>
      <c r="J37" s="55"/>
    </row>
    <row r="38" spans="1:10" x14ac:dyDescent="0.25">
      <c r="A38" s="86">
        <v>34</v>
      </c>
      <c r="B38" s="89">
        <v>3022148</v>
      </c>
      <c r="C38" s="93" t="s">
        <v>321</v>
      </c>
      <c r="D38" s="94" t="s">
        <v>361</v>
      </c>
      <c r="E38" s="86" t="s">
        <v>4</v>
      </c>
      <c r="F38" s="92">
        <v>33</v>
      </c>
      <c r="G38" s="67"/>
      <c r="H38" s="26">
        <f t="shared" si="1"/>
        <v>0</v>
      </c>
      <c r="I38" s="55"/>
      <c r="J38" s="55"/>
    </row>
    <row r="39" spans="1:10" x14ac:dyDescent="0.25">
      <c r="A39" s="86">
        <v>35</v>
      </c>
      <c r="B39" s="89">
        <v>934369</v>
      </c>
      <c r="C39" s="87" t="s">
        <v>322</v>
      </c>
      <c r="D39" s="86"/>
      <c r="E39" s="86" t="s">
        <v>4</v>
      </c>
      <c r="F39" s="92">
        <v>1</v>
      </c>
      <c r="G39" s="67"/>
      <c r="H39" s="26">
        <f t="shared" si="1"/>
        <v>0</v>
      </c>
      <c r="I39" s="55"/>
      <c r="J39" s="55"/>
    </row>
    <row r="40" spans="1:10" x14ac:dyDescent="0.25">
      <c r="A40" s="86">
        <v>36</v>
      </c>
      <c r="B40" s="89">
        <v>933835</v>
      </c>
      <c r="C40" s="87" t="s">
        <v>323</v>
      </c>
      <c r="D40" s="86"/>
      <c r="E40" s="86" t="s">
        <v>4</v>
      </c>
      <c r="F40" s="92">
        <v>0</v>
      </c>
      <c r="G40" s="67"/>
      <c r="H40" s="26">
        <f t="shared" si="1"/>
        <v>0</v>
      </c>
      <c r="I40" s="55"/>
      <c r="J40" s="55"/>
    </row>
    <row r="41" spans="1:10" x14ac:dyDescent="0.25">
      <c r="A41" s="86">
        <v>37</v>
      </c>
      <c r="B41" s="89">
        <v>3019748</v>
      </c>
      <c r="C41" s="87" t="s">
        <v>324</v>
      </c>
      <c r="D41" s="86"/>
      <c r="E41" s="86" t="s">
        <v>4</v>
      </c>
      <c r="F41" s="92">
        <v>10</v>
      </c>
      <c r="G41" s="67"/>
      <c r="H41" s="26">
        <f t="shared" si="1"/>
        <v>0</v>
      </c>
      <c r="I41" s="55"/>
      <c r="J41" s="55"/>
    </row>
    <row r="42" spans="1:10" x14ac:dyDescent="0.25">
      <c r="A42" s="86">
        <v>38</v>
      </c>
      <c r="B42" s="89">
        <v>3022172</v>
      </c>
      <c r="C42" s="87" t="s">
        <v>325</v>
      </c>
      <c r="D42" s="86"/>
      <c r="E42" s="86" t="s">
        <v>4</v>
      </c>
      <c r="F42" s="92">
        <v>1</v>
      </c>
      <c r="G42" s="67"/>
      <c r="H42" s="26">
        <f t="shared" si="1"/>
        <v>0</v>
      </c>
      <c r="I42" s="55"/>
      <c r="J42" s="55"/>
    </row>
    <row r="43" spans="1:10" x14ac:dyDescent="0.25">
      <c r="A43" s="86">
        <v>39</v>
      </c>
      <c r="B43" s="89">
        <v>3022283</v>
      </c>
      <c r="C43" s="87" t="s">
        <v>326</v>
      </c>
      <c r="D43" s="86"/>
      <c r="E43" s="86" t="s">
        <v>4</v>
      </c>
      <c r="F43" s="92">
        <v>1</v>
      </c>
      <c r="G43" s="67"/>
      <c r="H43" s="26">
        <f t="shared" si="1"/>
        <v>0</v>
      </c>
      <c r="I43" s="55"/>
      <c r="J43" s="55"/>
    </row>
    <row r="44" spans="1:10" x14ac:dyDescent="0.25">
      <c r="A44" s="86">
        <v>40</v>
      </c>
      <c r="B44" s="89">
        <v>3022282</v>
      </c>
      <c r="C44" s="87" t="s">
        <v>327</v>
      </c>
      <c r="D44" s="86"/>
      <c r="E44" s="86" t="s">
        <v>4</v>
      </c>
      <c r="F44" s="92">
        <v>1</v>
      </c>
      <c r="G44" s="67"/>
      <c r="H44" s="26">
        <f t="shared" si="1"/>
        <v>0</v>
      </c>
      <c r="I44" s="55"/>
      <c r="J44" s="55"/>
    </row>
    <row r="45" spans="1:10" x14ac:dyDescent="0.25">
      <c r="A45" s="86">
        <v>41</v>
      </c>
      <c r="B45" s="89">
        <v>3022280</v>
      </c>
      <c r="C45" s="90" t="s">
        <v>328</v>
      </c>
      <c r="D45" s="91"/>
      <c r="E45" s="86" t="s">
        <v>4</v>
      </c>
      <c r="F45" s="92">
        <v>3</v>
      </c>
      <c r="G45" s="67"/>
      <c r="H45" s="26">
        <f t="shared" si="1"/>
        <v>0</v>
      </c>
      <c r="I45" s="55"/>
      <c r="J45" s="55"/>
    </row>
    <row r="46" spans="1:10" x14ac:dyDescent="0.25">
      <c r="A46" s="86">
        <v>42</v>
      </c>
      <c r="B46" s="89">
        <v>3014865</v>
      </c>
      <c r="C46" s="87" t="s">
        <v>329</v>
      </c>
      <c r="D46" s="86"/>
      <c r="E46" s="86" t="s">
        <v>4</v>
      </c>
      <c r="F46" s="92">
        <v>2</v>
      </c>
      <c r="G46" s="67"/>
      <c r="H46" s="26">
        <f t="shared" si="1"/>
        <v>0</v>
      </c>
      <c r="I46" s="55"/>
      <c r="J46" s="55"/>
    </row>
    <row r="47" spans="1:10" x14ac:dyDescent="0.25">
      <c r="A47" s="86">
        <v>43</v>
      </c>
      <c r="B47" s="89">
        <v>3022401</v>
      </c>
      <c r="C47" s="87" t="s">
        <v>330</v>
      </c>
      <c r="D47" s="86"/>
      <c r="E47" s="86" t="s">
        <v>4</v>
      </c>
      <c r="F47" s="92">
        <v>10</v>
      </c>
      <c r="G47" s="67"/>
      <c r="H47" s="26">
        <f t="shared" si="1"/>
        <v>0</v>
      </c>
      <c r="I47" s="55"/>
      <c r="J47" s="55"/>
    </row>
    <row r="48" spans="1:10" x14ac:dyDescent="0.25">
      <c r="A48" s="86">
        <v>44</v>
      </c>
      <c r="B48" s="89">
        <v>3006756</v>
      </c>
      <c r="C48" s="87" t="s">
        <v>331</v>
      </c>
      <c r="D48" s="86"/>
      <c r="E48" s="86" t="s">
        <v>4</v>
      </c>
      <c r="F48" s="92">
        <v>2</v>
      </c>
      <c r="G48" s="67"/>
      <c r="H48" s="26">
        <f t="shared" si="1"/>
        <v>0</v>
      </c>
      <c r="I48" s="55"/>
      <c r="J48" s="55"/>
    </row>
    <row r="49" spans="1:11" x14ac:dyDescent="0.25">
      <c r="A49" s="86">
        <v>45</v>
      </c>
      <c r="B49" s="89">
        <v>3014627</v>
      </c>
      <c r="C49" s="87" t="s">
        <v>332</v>
      </c>
      <c r="D49" s="86"/>
      <c r="E49" s="86" t="s">
        <v>4</v>
      </c>
      <c r="F49" s="92">
        <v>1</v>
      </c>
      <c r="G49" s="67"/>
      <c r="H49" s="26">
        <f t="shared" si="1"/>
        <v>0</v>
      </c>
      <c r="I49" s="55"/>
      <c r="J49" s="55"/>
    </row>
    <row r="50" spans="1:11" x14ac:dyDescent="0.25">
      <c r="A50" s="86">
        <v>46</v>
      </c>
      <c r="B50" s="89">
        <v>3022785</v>
      </c>
      <c r="C50" s="87" t="s">
        <v>333</v>
      </c>
      <c r="D50" s="86"/>
      <c r="E50" s="86" t="s">
        <v>4</v>
      </c>
      <c r="F50" s="92">
        <v>1</v>
      </c>
      <c r="G50" s="67"/>
      <c r="H50" s="26">
        <f t="shared" si="1"/>
        <v>0</v>
      </c>
      <c r="I50" s="55"/>
      <c r="J50" s="55"/>
    </row>
    <row r="51" spans="1:11" x14ac:dyDescent="0.25">
      <c r="A51" s="86">
        <v>47</v>
      </c>
      <c r="B51" s="89">
        <v>3014496</v>
      </c>
      <c r="C51" s="87" t="s">
        <v>334</v>
      </c>
      <c r="D51" s="86"/>
      <c r="E51" s="86" t="s">
        <v>4</v>
      </c>
      <c r="F51" s="92">
        <v>10</v>
      </c>
      <c r="G51" s="67"/>
      <c r="H51" s="26">
        <f t="shared" si="1"/>
        <v>0</v>
      </c>
      <c r="I51" s="55"/>
      <c r="J51" s="55"/>
    </row>
    <row r="52" spans="1:11" x14ac:dyDescent="0.25">
      <c r="A52" s="86">
        <v>48</v>
      </c>
      <c r="B52" s="89">
        <v>3014462</v>
      </c>
      <c r="C52" s="90" t="s">
        <v>335</v>
      </c>
      <c r="D52" s="91"/>
      <c r="E52" s="86" t="s">
        <v>4</v>
      </c>
      <c r="F52" s="92">
        <v>30</v>
      </c>
      <c r="G52" s="67"/>
      <c r="H52" s="26">
        <f t="shared" si="1"/>
        <v>0</v>
      </c>
      <c r="I52" s="55"/>
      <c r="J52" s="55"/>
    </row>
    <row r="53" spans="1:11" x14ac:dyDescent="0.25">
      <c r="A53" s="86">
        <v>49</v>
      </c>
      <c r="B53" s="89">
        <v>3014463</v>
      </c>
      <c r="C53" s="90" t="s">
        <v>336</v>
      </c>
      <c r="D53" s="91"/>
      <c r="E53" s="86" t="s">
        <v>4</v>
      </c>
      <c r="F53" s="92">
        <v>70</v>
      </c>
      <c r="G53" s="67"/>
      <c r="H53" s="26">
        <f t="shared" si="1"/>
        <v>0</v>
      </c>
      <c r="I53" s="55"/>
      <c r="J53" s="55"/>
    </row>
    <row r="54" spans="1:11" x14ac:dyDescent="0.25">
      <c r="A54" s="86">
        <v>50</v>
      </c>
      <c r="B54" s="89">
        <v>3014464</v>
      </c>
      <c r="C54" s="90" t="s">
        <v>337</v>
      </c>
      <c r="D54" s="91"/>
      <c r="E54" s="86" t="s">
        <v>4</v>
      </c>
      <c r="F54" s="92">
        <v>70</v>
      </c>
      <c r="G54" s="67"/>
      <c r="H54" s="26">
        <f t="shared" si="1"/>
        <v>0</v>
      </c>
      <c r="I54" s="55"/>
      <c r="J54" s="55"/>
    </row>
    <row r="55" spans="1:11" x14ac:dyDescent="0.25">
      <c r="A55" s="86">
        <v>51</v>
      </c>
      <c r="B55" s="89">
        <v>3014461</v>
      </c>
      <c r="C55" s="90" t="s">
        <v>338</v>
      </c>
      <c r="D55" s="91"/>
      <c r="E55" s="86" t="s">
        <v>4</v>
      </c>
      <c r="F55" s="92">
        <v>30</v>
      </c>
      <c r="G55" s="67"/>
      <c r="H55" s="26">
        <f t="shared" si="1"/>
        <v>0</v>
      </c>
      <c r="I55" s="55"/>
      <c r="J55" s="55"/>
    </row>
    <row r="56" spans="1:11" x14ac:dyDescent="0.25">
      <c r="A56" s="86">
        <v>52</v>
      </c>
      <c r="B56" s="89">
        <v>3013632</v>
      </c>
      <c r="C56" s="87" t="s">
        <v>339</v>
      </c>
      <c r="D56" s="86"/>
      <c r="E56" s="86" t="s">
        <v>4</v>
      </c>
      <c r="F56" s="92">
        <v>2</v>
      </c>
      <c r="G56" s="67"/>
      <c r="H56" s="26">
        <f t="shared" si="1"/>
        <v>0</v>
      </c>
      <c r="I56" s="55"/>
      <c r="J56" s="55"/>
    </row>
    <row r="57" spans="1:11" x14ac:dyDescent="0.25">
      <c r="A57" s="86">
        <v>53</v>
      </c>
      <c r="B57" s="89">
        <v>3011508</v>
      </c>
      <c r="C57" s="90" t="s">
        <v>340</v>
      </c>
      <c r="D57" s="91"/>
      <c r="E57" s="86" t="s">
        <v>4</v>
      </c>
      <c r="F57" s="92">
        <v>30</v>
      </c>
      <c r="G57" s="67"/>
      <c r="H57" s="26">
        <f t="shared" si="1"/>
        <v>0</v>
      </c>
      <c r="I57" s="55"/>
      <c r="J57" s="55"/>
    </row>
    <row r="58" spans="1:11" x14ac:dyDescent="0.25">
      <c r="A58" s="86">
        <v>54</v>
      </c>
      <c r="B58" s="89">
        <v>3014221</v>
      </c>
      <c r="C58" s="87" t="s">
        <v>341</v>
      </c>
      <c r="D58" s="86"/>
      <c r="E58" s="86" t="s">
        <v>4</v>
      </c>
      <c r="F58" s="92">
        <v>10</v>
      </c>
      <c r="G58" s="67"/>
      <c r="H58" s="26">
        <f t="shared" si="1"/>
        <v>0</v>
      </c>
      <c r="I58" s="55"/>
      <c r="J58" s="55"/>
    </row>
    <row r="59" spans="1:11" x14ac:dyDescent="0.25">
      <c r="A59" s="86">
        <v>55</v>
      </c>
      <c r="B59" s="89">
        <v>3023137</v>
      </c>
      <c r="C59" s="87" t="s">
        <v>342</v>
      </c>
      <c r="D59" s="86"/>
      <c r="E59" s="86" t="s">
        <v>4</v>
      </c>
      <c r="F59" s="92">
        <v>3</v>
      </c>
      <c r="G59" s="67"/>
      <c r="H59" s="26">
        <f t="shared" si="1"/>
        <v>0</v>
      </c>
      <c r="I59" s="55"/>
      <c r="J59" s="55"/>
    </row>
    <row r="60" spans="1:11" x14ac:dyDescent="0.25">
      <c r="A60" s="86">
        <v>56</v>
      </c>
      <c r="B60" s="89">
        <v>3023255</v>
      </c>
      <c r="C60" s="87" t="s">
        <v>343</v>
      </c>
      <c r="D60" s="86"/>
      <c r="E60" s="86" t="s">
        <v>4</v>
      </c>
      <c r="F60" s="92">
        <v>1</v>
      </c>
      <c r="G60" s="67"/>
      <c r="H60" s="26">
        <f t="shared" si="1"/>
        <v>0</v>
      </c>
      <c r="I60" s="55"/>
      <c r="J60" s="55"/>
    </row>
    <row r="61" spans="1:11" x14ac:dyDescent="0.25">
      <c r="A61" s="86">
        <v>57</v>
      </c>
      <c r="B61" s="89">
        <v>3006953</v>
      </c>
      <c r="C61" s="87" t="s">
        <v>344</v>
      </c>
      <c r="D61" s="86"/>
      <c r="E61" s="86" t="s">
        <v>4</v>
      </c>
      <c r="F61" s="92">
        <v>1</v>
      </c>
      <c r="G61" s="67"/>
      <c r="H61" s="26">
        <f t="shared" si="1"/>
        <v>0</v>
      </c>
      <c r="I61" s="55"/>
      <c r="J61" s="55"/>
    </row>
    <row r="62" spans="1:11" x14ac:dyDescent="0.25">
      <c r="A62" s="86">
        <v>58</v>
      </c>
      <c r="B62" s="89">
        <v>3023429</v>
      </c>
      <c r="C62" s="87" t="s">
        <v>345</v>
      </c>
      <c r="D62" s="86"/>
      <c r="E62" s="86" t="s">
        <v>4</v>
      </c>
      <c r="F62" s="92">
        <v>1</v>
      </c>
      <c r="G62" s="67"/>
      <c r="H62" s="26">
        <f t="shared" si="1"/>
        <v>0</v>
      </c>
      <c r="I62" s="55"/>
      <c r="J62" s="55"/>
    </row>
    <row r="63" spans="1:11" ht="14.45" customHeight="1" x14ac:dyDescent="0.25">
      <c r="A63" s="86">
        <v>59</v>
      </c>
      <c r="B63" s="89">
        <v>3023488</v>
      </c>
      <c r="C63" s="87" t="s">
        <v>346</v>
      </c>
      <c r="D63" s="86"/>
      <c r="E63" s="86" t="s">
        <v>4</v>
      </c>
      <c r="F63" s="92">
        <v>1</v>
      </c>
      <c r="G63" s="67"/>
      <c r="H63" s="26">
        <f t="shared" si="1"/>
        <v>0</v>
      </c>
      <c r="I63" s="75"/>
      <c r="J63" s="55"/>
    </row>
    <row r="64" spans="1:11" x14ac:dyDescent="0.25">
      <c r="A64" s="86">
        <v>60</v>
      </c>
      <c r="B64" s="89">
        <v>3023545</v>
      </c>
      <c r="C64" s="93" t="s">
        <v>348</v>
      </c>
      <c r="D64" s="94" t="s">
        <v>361</v>
      </c>
      <c r="E64" s="86" t="s">
        <v>4</v>
      </c>
      <c r="F64" s="92">
        <v>1</v>
      </c>
      <c r="G64" s="67"/>
      <c r="H64" s="26">
        <f t="shared" ref="H64:H127" si="2">F64*G64</f>
        <v>0</v>
      </c>
      <c r="I64" s="75"/>
      <c r="J64" s="55"/>
      <c r="K64" s="27"/>
    </row>
    <row r="65" spans="1:11" x14ac:dyDescent="0.25">
      <c r="A65" s="86">
        <v>61</v>
      </c>
      <c r="B65" s="89">
        <v>3007046</v>
      </c>
      <c r="C65" s="87" t="s">
        <v>349</v>
      </c>
      <c r="D65" s="86"/>
      <c r="E65" s="86" t="s">
        <v>4</v>
      </c>
      <c r="F65" s="92">
        <v>1</v>
      </c>
      <c r="G65" s="67"/>
      <c r="H65" s="26">
        <f t="shared" si="2"/>
        <v>0</v>
      </c>
      <c r="I65" s="75"/>
      <c r="J65" s="55"/>
      <c r="K65" s="30"/>
    </row>
    <row r="66" spans="1:11" x14ac:dyDescent="0.25">
      <c r="A66" s="86">
        <v>62</v>
      </c>
      <c r="B66" s="89">
        <v>3022613</v>
      </c>
      <c r="C66" s="87" t="s">
        <v>350</v>
      </c>
      <c r="D66" s="86"/>
      <c r="E66" s="86" t="s">
        <v>4</v>
      </c>
      <c r="F66" s="92">
        <v>20</v>
      </c>
      <c r="G66" s="67"/>
      <c r="H66" s="26">
        <f t="shared" si="2"/>
        <v>0</v>
      </c>
      <c r="I66" s="75"/>
      <c r="J66" s="55"/>
      <c r="K66" s="30"/>
    </row>
    <row r="67" spans="1:11" x14ac:dyDescent="0.25">
      <c r="A67" s="86">
        <v>63</v>
      </c>
      <c r="B67" s="89">
        <v>3023535</v>
      </c>
      <c r="C67" s="87" t="s">
        <v>351</v>
      </c>
      <c r="D67" s="86"/>
      <c r="E67" s="86" t="s">
        <v>4</v>
      </c>
      <c r="F67" s="92">
        <v>10</v>
      </c>
      <c r="G67" s="67"/>
      <c r="H67" s="26">
        <f t="shared" si="2"/>
        <v>0</v>
      </c>
      <c r="I67" s="75"/>
      <c r="J67" s="55"/>
      <c r="K67" s="30"/>
    </row>
    <row r="68" spans="1:11" ht="14.45" customHeight="1" x14ac:dyDescent="0.25">
      <c r="A68" s="86">
        <v>64</v>
      </c>
      <c r="B68" s="89">
        <v>3023550</v>
      </c>
      <c r="C68" s="87" t="s">
        <v>352</v>
      </c>
      <c r="D68" s="86"/>
      <c r="E68" s="86" t="s">
        <v>4</v>
      </c>
      <c r="F68" s="92">
        <v>10</v>
      </c>
      <c r="G68" s="67"/>
      <c r="H68" s="26">
        <f t="shared" si="2"/>
        <v>0</v>
      </c>
      <c r="I68" s="75"/>
      <c r="J68" s="55"/>
      <c r="K68" s="29"/>
    </row>
    <row r="69" spans="1:11" x14ac:dyDescent="0.25">
      <c r="A69" s="86">
        <v>65</v>
      </c>
      <c r="B69" s="89">
        <v>3023606</v>
      </c>
      <c r="C69" s="93" t="s">
        <v>353</v>
      </c>
      <c r="D69" s="94" t="s">
        <v>361</v>
      </c>
      <c r="E69" s="86" t="s">
        <v>4</v>
      </c>
      <c r="F69" s="92">
        <v>1</v>
      </c>
      <c r="G69" s="67"/>
      <c r="H69" s="26">
        <f t="shared" si="2"/>
        <v>0</v>
      </c>
      <c r="I69" s="75"/>
      <c r="J69" s="55"/>
      <c r="K69" s="30"/>
    </row>
    <row r="70" spans="1:11" x14ac:dyDescent="0.25">
      <c r="A70" s="86">
        <v>66</v>
      </c>
      <c r="B70" s="89">
        <v>3020219</v>
      </c>
      <c r="C70" s="87" t="s">
        <v>354</v>
      </c>
      <c r="D70" s="86"/>
      <c r="E70" s="86" t="s">
        <v>4</v>
      </c>
      <c r="F70" s="92">
        <v>10</v>
      </c>
      <c r="G70" s="67"/>
      <c r="H70" s="26">
        <f t="shared" si="2"/>
        <v>0</v>
      </c>
      <c r="I70" s="75"/>
      <c r="J70" s="55"/>
      <c r="K70" s="30"/>
    </row>
    <row r="71" spans="1:11" x14ac:dyDescent="0.25">
      <c r="A71" s="86">
        <v>67</v>
      </c>
      <c r="B71" s="89">
        <v>3023569</v>
      </c>
      <c r="C71" s="87" t="s">
        <v>355</v>
      </c>
      <c r="D71" s="86"/>
      <c r="E71" s="86" t="s">
        <v>4</v>
      </c>
      <c r="F71" s="92">
        <v>4</v>
      </c>
      <c r="G71" s="67"/>
      <c r="H71" s="26">
        <f t="shared" si="2"/>
        <v>0</v>
      </c>
      <c r="I71" s="75"/>
      <c r="J71" s="55"/>
      <c r="K71" s="30"/>
    </row>
    <row r="72" spans="1:11" x14ac:dyDescent="0.25">
      <c r="A72" s="86">
        <v>68</v>
      </c>
      <c r="B72" s="89">
        <v>3023648</v>
      </c>
      <c r="C72" s="87" t="s">
        <v>356</v>
      </c>
      <c r="D72" s="86"/>
      <c r="E72" s="86" t="s">
        <v>4</v>
      </c>
      <c r="F72" s="92">
        <v>1</v>
      </c>
      <c r="G72" s="67"/>
      <c r="H72" s="26">
        <f t="shared" si="2"/>
        <v>0</v>
      </c>
      <c r="I72" s="75"/>
      <c r="J72" s="55"/>
      <c r="K72" s="30"/>
    </row>
    <row r="73" spans="1:11" x14ac:dyDescent="0.25">
      <c r="A73" s="86">
        <v>69</v>
      </c>
      <c r="B73" s="89">
        <v>3016046</v>
      </c>
      <c r="C73" s="87" t="s">
        <v>357</v>
      </c>
      <c r="D73" s="86"/>
      <c r="E73" s="86" t="s">
        <v>4</v>
      </c>
      <c r="F73" s="92">
        <v>20</v>
      </c>
      <c r="G73" s="67"/>
      <c r="H73" s="26">
        <f t="shared" si="2"/>
        <v>0</v>
      </c>
      <c r="I73" s="75"/>
      <c r="J73" s="55"/>
    </row>
    <row r="74" spans="1:11" x14ac:dyDescent="0.25">
      <c r="A74" s="86">
        <v>70</v>
      </c>
      <c r="B74" s="89">
        <v>3023965</v>
      </c>
      <c r="C74" s="93" t="s">
        <v>358</v>
      </c>
      <c r="D74" s="94" t="s">
        <v>361</v>
      </c>
      <c r="E74" s="86" t="s">
        <v>4</v>
      </c>
      <c r="F74" s="92">
        <v>3</v>
      </c>
      <c r="G74" s="67"/>
      <c r="H74" s="26">
        <f t="shared" si="2"/>
        <v>0</v>
      </c>
      <c r="I74" s="75"/>
      <c r="J74" s="55"/>
    </row>
    <row r="75" spans="1:11" x14ac:dyDescent="0.25">
      <c r="A75" s="86">
        <v>71</v>
      </c>
      <c r="B75" s="89">
        <v>3024368</v>
      </c>
      <c r="C75" s="87" t="s">
        <v>683</v>
      </c>
      <c r="D75" s="86"/>
      <c r="E75" s="86" t="s">
        <v>4</v>
      </c>
      <c r="F75" s="92">
        <v>30</v>
      </c>
      <c r="G75" s="67"/>
      <c r="H75" s="26">
        <f t="shared" si="2"/>
        <v>0</v>
      </c>
      <c r="I75" s="75"/>
      <c r="J75" s="55"/>
    </row>
    <row r="76" spans="1:11" x14ac:dyDescent="0.25">
      <c r="A76" s="86">
        <v>72</v>
      </c>
      <c r="B76" s="89">
        <v>3009645</v>
      </c>
      <c r="C76" s="87" t="s">
        <v>684</v>
      </c>
      <c r="D76" s="86"/>
      <c r="E76" s="86" t="s">
        <v>4</v>
      </c>
      <c r="F76" s="92">
        <v>200</v>
      </c>
      <c r="G76" s="67"/>
      <c r="H76" s="26">
        <f t="shared" si="2"/>
        <v>0</v>
      </c>
      <c r="I76" s="75"/>
      <c r="J76" s="55"/>
    </row>
    <row r="77" spans="1:11" x14ac:dyDescent="0.25">
      <c r="A77" s="86">
        <v>73</v>
      </c>
      <c r="B77" s="89">
        <v>3015861</v>
      </c>
      <c r="C77" s="87" t="s">
        <v>685</v>
      </c>
      <c r="D77" s="86"/>
      <c r="E77" s="86" t="s">
        <v>4</v>
      </c>
      <c r="F77" s="92">
        <v>47</v>
      </c>
      <c r="G77" s="67"/>
      <c r="H77" s="26">
        <f t="shared" si="2"/>
        <v>0</v>
      </c>
      <c r="I77" s="75"/>
      <c r="J77" s="55"/>
    </row>
    <row r="78" spans="1:11" x14ac:dyDescent="0.25">
      <c r="A78" s="86">
        <v>74</v>
      </c>
      <c r="B78" s="89">
        <v>3008842</v>
      </c>
      <c r="C78" s="87" t="s">
        <v>686</v>
      </c>
      <c r="D78" s="86"/>
      <c r="E78" s="86" t="s">
        <v>4</v>
      </c>
      <c r="F78" s="92">
        <v>200</v>
      </c>
      <c r="G78" s="67"/>
      <c r="H78" s="26">
        <f t="shared" si="2"/>
        <v>0</v>
      </c>
      <c r="I78" s="75"/>
      <c r="J78" s="55"/>
    </row>
    <row r="79" spans="1:11" x14ac:dyDescent="0.25">
      <c r="A79" s="86">
        <v>75</v>
      </c>
      <c r="B79" s="89">
        <v>3008848</v>
      </c>
      <c r="C79" s="87" t="s">
        <v>687</v>
      </c>
      <c r="D79" s="86"/>
      <c r="E79" s="86" t="s">
        <v>4</v>
      </c>
      <c r="F79" s="92">
        <v>47</v>
      </c>
      <c r="G79" s="67"/>
      <c r="H79" s="26">
        <f t="shared" si="2"/>
        <v>0</v>
      </c>
      <c r="I79" s="75"/>
      <c r="J79" s="55"/>
    </row>
    <row r="80" spans="1:11" x14ac:dyDescent="0.25">
      <c r="A80" s="86">
        <v>76</v>
      </c>
      <c r="B80" s="89">
        <v>3015860</v>
      </c>
      <c r="C80" s="87" t="s">
        <v>688</v>
      </c>
      <c r="D80" s="86"/>
      <c r="E80" s="86" t="s">
        <v>4</v>
      </c>
      <c r="F80" s="92">
        <v>154</v>
      </c>
      <c r="G80" s="67"/>
      <c r="H80" s="26">
        <f t="shared" si="2"/>
        <v>0</v>
      </c>
      <c r="I80" s="75"/>
      <c r="J80" s="55"/>
    </row>
    <row r="81" spans="1:10" x14ac:dyDescent="0.25">
      <c r="A81" s="86">
        <v>77</v>
      </c>
      <c r="B81" s="89">
        <v>3009644</v>
      </c>
      <c r="C81" s="87" t="s">
        <v>689</v>
      </c>
      <c r="D81" s="86"/>
      <c r="E81" s="86" t="s">
        <v>4</v>
      </c>
      <c r="F81" s="92">
        <v>154</v>
      </c>
      <c r="G81" s="67"/>
      <c r="H81" s="26">
        <f t="shared" si="2"/>
        <v>0</v>
      </c>
      <c r="I81" s="75"/>
      <c r="J81" s="55"/>
    </row>
    <row r="82" spans="1:10" x14ac:dyDescent="0.25">
      <c r="A82" s="86">
        <v>78</v>
      </c>
      <c r="B82" s="89">
        <v>3024235</v>
      </c>
      <c r="C82" s="87" t="s">
        <v>690</v>
      </c>
      <c r="D82" s="86"/>
      <c r="E82" s="86" t="s">
        <v>4</v>
      </c>
      <c r="F82" s="92">
        <v>11</v>
      </c>
      <c r="G82" s="67"/>
      <c r="H82" s="26">
        <f t="shared" si="2"/>
        <v>0</v>
      </c>
      <c r="I82" s="75"/>
      <c r="J82" s="55"/>
    </row>
    <row r="83" spans="1:10" x14ac:dyDescent="0.25">
      <c r="A83" s="86">
        <v>79</v>
      </c>
      <c r="B83" s="89">
        <v>3001992</v>
      </c>
      <c r="C83" s="87" t="s">
        <v>691</v>
      </c>
      <c r="D83" s="86"/>
      <c r="E83" s="86" t="s">
        <v>4</v>
      </c>
      <c r="F83" s="92">
        <v>97</v>
      </c>
      <c r="G83" s="67"/>
      <c r="H83" s="26">
        <f t="shared" si="2"/>
        <v>0</v>
      </c>
      <c r="I83" s="75"/>
      <c r="J83" s="55"/>
    </row>
    <row r="84" spans="1:10" x14ac:dyDescent="0.25">
      <c r="A84" s="86">
        <v>80</v>
      </c>
      <c r="B84" s="89">
        <v>3024454</v>
      </c>
      <c r="C84" s="87" t="s">
        <v>692</v>
      </c>
      <c r="D84" s="86"/>
      <c r="E84" s="86" t="s">
        <v>4</v>
      </c>
      <c r="F84" s="92">
        <v>20</v>
      </c>
      <c r="G84" s="67"/>
      <c r="H84" s="26">
        <f t="shared" si="2"/>
        <v>0</v>
      </c>
      <c r="I84" s="75"/>
      <c r="J84" s="55"/>
    </row>
    <row r="85" spans="1:10" x14ac:dyDescent="0.25">
      <c r="A85" s="86">
        <v>81</v>
      </c>
      <c r="B85" s="89">
        <v>3024527</v>
      </c>
      <c r="C85" s="87" t="s">
        <v>693</v>
      </c>
      <c r="D85" s="86"/>
      <c r="E85" s="86" t="s">
        <v>694</v>
      </c>
      <c r="F85" s="92">
        <v>2</v>
      </c>
      <c r="G85" s="67"/>
      <c r="H85" s="26">
        <f t="shared" si="2"/>
        <v>0</v>
      </c>
      <c r="I85" s="75"/>
      <c r="J85" s="55"/>
    </row>
    <row r="86" spans="1:10" x14ac:dyDescent="0.25">
      <c r="A86" s="86">
        <v>82</v>
      </c>
      <c r="B86" s="89">
        <v>3024531</v>
      </c>
      <c r="C86" s="87" t="s">
        <v>695</v>
      </c>
      <c r="D86" s="86"/>
      <c r="E86" s="86" t="s">
        <v>4</v>
      </c>
      <c r="F86" s="92">
        <v>16</v>
      </c>
      <c r="G86" s="67"/>
      <c r="H86" s="26">
        <f t="shared" si="2"/>
        <v>0</v>
      </c>
      <c r="I86" s="75"/>
      <c r="J86" s="55"/>
    </row>
    <row r="87" spans="1:10" x14ac:dyDescent="0.25">
      <c r="A87" s="86">
        <v>83</v>
      </c>
      <c r="B87" s="89">
        <v>3024532</v>
      </c>
      <c r="C87" s="87" t="s">
        <v>696</v>
      </c>
      <c r="D87" s="86"/>
      <c r="E87" s="86" t="s">
        <v>4</v>
      </c>
      <c r="F87" s="92">
        <v>16</v>
      </c>
      <c r="G87" s="67"/>
      <c r="H87" s="26">
        <f t="shared" si="2"/>
        <v>0</v>
      </c>
      <c r="I87" s="75"/>
      <c r="J87" s="55"/>
    </row>
    <row r="88" spans="1:10" x14ac:dyDescent="0.25">
      <c r="A88" s="86">
        <v>84</v>
      </c>
      <c r="B88" s="89">
        <v>3024533</v>
      </c>
      <c r="C88" s="87" t="s">
        <v>697</v>
      </c>
      <c r="D88" s="86"/>
      <c r="E88" s="86" t="s">
        <v>4</v>
      </c>
      <c r="F88" s="92">
        <v>16</v>
      </c>
      <c r="G88" s="67"/>
      <c r="H88" s="26">
        <f t="shared" si="2"/>
        <v>0</v>
      </c>
      <c r="I88" s="75"/>
      <c r="J88" s="55"/>
    </row>
    <row r="89" spans="1:10" x14ac:dyDescent="0.25">
      <c r="A89" s="86">
        <v>85</v>
      </c>
      <c r="B89" s="89">
        <v>3024534</v>
      </c>
      <c r="C89" s="87" t="s">
        <v>698</v>
      </c>
      <c r="D89" s="86"/>
      <c r="E89" s="86" t="s">
        <v>4</v>
      </c>
      <c r="F89" s="92">
        <v>16</v>
      </c>
      <c r="G89" s="67"/>
      <c r="H89" s="26">
        <f t="shared" si="2"/>
        <v>0</v>
      </c>
      <c r="I89" s="75"/>
      <c r="J89" s="55"/>
    </row>
    <row r="90" spans="1:10" x14ac:dyDescent="0.25">
      <c r="A90" s="86">
        <v>86</v>
      </c>
      <c r="B90" s="89">
        <v>3024535</v>
      </c>
      <c r="C90" s="87" t="s">
        <v>699</v>
      </c>
      <c r="D90" s="86"/>
      <c r="E90" s="86" t="s">
        <v>4</v>
      </c>
      <c r="F90" s="92">
        <v>16</v>
      </c>
      <c r="G90" s="67"/>
      <c r="H90" s="26">
        <f t="shared" si="2"/>
        <v>0</v>
      </c>
      <c r="I90" s="75"/>
      <c r="J90" s="55"/>
    </row>
    <row r="91" spans="1:10" x14ac:dyDescent="0.25">
      <c r="A91" s="86">
        <v>87</v>
      </c>
      <c r="B91" s="89">
        <v>3024596</v>
      </c>
      <c r="C91" s="87" t="s">
        <v>700</v>
      </c>
      <c r="D91" s="86"/>
      <c r="E91" s="86" t="s">
        <v>4</v>
      </c>
      <c r="F91" s="92">
        <v>16</v>
      </c>
      <c r="G91" s="67"/>
      <c r="H91" s="26">
        <f t="shared" si="2"/>
        <v>0</v>
      </c>
      <c r="I91" s="75"/>
      <c r="J91" s="55"/>
    </row>
    <row r="92" spans="1:10" x14ac:dyDescent="0.25">
      <c r="A92" s="86">
        <v>88</v>
      </c>
      <c r="B92" s="89">
        <v>3024685</v>
      </c>
      <c r="C92" s="87" t="s">
        <v>701</v>
      </c>
      <c r="D92" s="86"/>
      <c r="E92" s="86" t="s">
        <v>4</v>
      </c>
      <c r="F92" s="92">
        <v>16</v>
      </c>
      <c r="G92" s="67"/>
      <c r="H92" s="26">
        <f t="shared" si="2"/>
        <v>0</v>
      </c>
      <c r="I92" s="75"/>
      <c r="J92" s="55"/>
    </row>
    <row r="93" spans="1:10" x14ac:dyDescent="0.25">
      <c r="A93" s="86">
        <v>89</v>
      </c>
      <c r="B93" s="89">
        <v>3009861</v>
      </c>
      <c r="C93" s="87" t="s">
        <v>702</v>
      </c>
      <c r="D93" s="86"/>
      <c r="E93" s="86" t="s">
        <v>4</v>
      </c>
      <c r="F93" s="92">
        <v>539</v>
      </c>
      <c r="G93" s="67"/>
      <c r="H93" s="26">
        <f t="shared" si="2"/>
        <v>0</v>
      </c>
      <c r="I93" s="75"/>
      <c r="J93" s="55"/>
    </row>
    <row r="94" spans="1:10" x14ac:dyDescent="0.25">
      <c r="A94" s="86">
        <v>90</v>
      </c>
      <c r="B94" s="89">
        <v>3008379</v>
      </c>
      <c r="C94" s="87" t="s">
        <v>703</v>
      </c>
      <c r="D94" s="86"/>
      <c r="E94" s="86" t="s">
        <v>4</v>
      </c>
      <c r="F94" s="92">
        <v>8</v>
      </c>
      <c r="G94" s="67"/>
      <c r="H94" s="26">
        <f t="shared" si="2"/>
        <v>0</v>
      </c>
      <c r="I94" s="75"/>
      <c r="J94" s="55"/>
    </row>
    <row r="95" spans="1:10" x14ac:dyDescent="0.25">
      <c r="A95" s="86">
        <v>91</v>
      </c>
      <c r="B95" s="89">
        <v>3018316</v>
      </c>
      <c r="C95" s="87" t="s">
        <v>704</v>
      </c>
      <c r="D95" s="86"/>
      <c r="E95" s="86" t="s">
        <v>4</v>
      </c>
      <c r="F95" s="92">
        <v>39</v>
      </c>
      <c r="G95" s="67"/>
      <c r="H95" s="26">
        <f t="shared" si="2"/>
        <v>0</v>
      </c>
      <c r="I95" s="75"/>
      <c r="J95" s="55"/>
    </row>
    <row r="96" spans="1:10" x14ac:dyDescent="0.25">
      <c r="A96" s="86">
        <v>92</v>
      </c>
      <c r="B96" s="89">
        <v>3014607</v>
      </c>
      <c r="C96" s="90" t="s">
        <v>705</v>
      </c>
      <c r="D96" s="91"/>
      <c r="E96" s="86" t="s">
        <v>4</v>
      </c>
      <c r="F96" s="92">
        <v>12</v>
      </c>
      <c r="G96" s="67"/>
      <c r="H96" s="26">
        <f t="shared" si="2"/>
        <v>0</v>
      </c>
      <c r="I96" s="75"/>
      <c r="J96" s="55"/>
    </row>
    <row r="97" spans="1:10" x14ac:dyDescent="0.25">
      <c r="A97" s="86">
        <v>93</v>
      </c>
      <c r="B97" s="86">
        <v>936019</v>
      </c>
      <c r="C97" s="93" t="s">
        <v>706</v>
      </c>
      <c r="D97" s="94" t="s">
        <v>361</v>
      </c>
      <c r="E97" s="86" t="s">
        <v>4</v>
      </c>
      <c r="F97" s="92">
        <v>5</v>
      </c>
      <c r="G97" s="67"/>
      <c r="H97" s="26">
        <f t="shared" si="2"/>
        <v>0</v>
      </c>
      <c r="I97" s="75"/>
      <c r="J97" s="55"/>
    </row>
    <row r="98" spans="1:10" x14ac:dyDescent="0.25">
      <c r="A98" s="86">
        <v>94</v>
      </c>
      <c r="B98" s="89">
        <v>3024857</v>
      </c>
      <c r="C98" s="87" t="s">
        <v>707</v>
      </c>
      <c r="D98" s="86"/>
      <c r="E98" s="86" t="s">
        <v>4</v>
      </c>
      <c r="F98" s="92">
        <v>25</v>
      </c>
      <c r="G98" s="67"/>
      <c r="H98" s="26">
        <f t="shared" si="2"/>
        <v>0</v>
      </c>
      <c r="I98" s="75"/>
      <c r="J98" s="55"/>
    </row>
    <row r="99" spans="1:10" x14ac:dyDescent="0.25">
      <c r="A99" s="86">
        <v>95</v>
      </c>
      <c r="B99" s="89">
        <v>3025143</v>
      </c>
      <c r="C99" s="87" t="s">
        <v>708</v>
      </c>
      <c r="D99" s="86"/>
      <c r="E99" s="86" t="s">
        <v>4</v>
      </c>
      <c r="F99" s="92">
        <v>12</v>
      </c>
      <c r="G99" s="67"/>
      <c r="H99" s="26">
        <f t="shared" si="2"/>
        <v>0</v>
      </c>
      <c r="I99" s="75"/>
      <c r="J99" s="55"/>
    </row>
    <row r="100" spans="1:10" x14ac:dyDescent="0.25">
      <c r="A100" s="86">
        <v>96</v>
      </c>
      <c r="B100" s="89">
        <v>3025144</v>
      </c>
      <c r="C100" s="87" t="s">
        <v>709</v>
      </c>
      <c r="D100" s="86"/>
      <c r="E100" s="86" t="s">
        <v>4</v>
      </c>
      <c r="F100" s="92">
        <v>16</v>
      </c>
      <c r="G100" s="67"/>
      <c r="H100" s="26">
        <f t="shared" si="2"/>
        <v>0</v>
      </c>
      <c r="I100" s="75"/>
      <c r="J100" s="55"/>
    </row>
    <row r="101" spans="1:10" x14ac:dyDescent="0.25">
      <c r="A101" s="86">
        <v>97</v>
      </c>
      <c r="B101" s="89">
        <v>3001489</v>
      </c>
      <c r="C101" s="87" t="s">
        <v>710</v>
      </c>
      <c r="D101" s="86"/>
      <c r="E101" s="86" t="s">
        <v>4</v>
      </c>
      <c r="F101" s="92">
        <v>200</v>
      </c>
      <c r="G101" s="67"/>
      <c r="H101" s="26">
        <f t="shared" si="2"/>
        <v>0</v>
      </c>
      <c r="I101" s="75"/>
      <c r="J101" s="55"/>
    </row>
    <row r="102" spans="1:10" x14ac:dyDescent="0.25">
      <c r="A102" s="86">
        <v>98</v>
      </c>
      <c r="B102" s="89">
        <v>3023548</v>
      </c>
      <c r="C102" s="93" t="s">
        <v>711</v>
      </c>
      <c r="D102" s="94" t="s">
        <v>361</v>
      </c>
      <c r="E102" s="86" t="s">
        <v>4</v>
      </c>
      <c r="F102" s="92">
        <v>2</v>
      </c>
      <c r="G102" s="67"/>
      <c r="H102" s="26">
        <f t="shared" si="2"/>
        <v>0</v>
      </c>
      <c r="I102" s="75"/>
      <c r="J102" s="55"/>
    </row>
    <row r="103" spans="1:10" x14ac:dyDescent="0.25">
      <c r="A103" s="86">
        <v>99</v>
      </c>
      <c r="B103" s="89">
        <v>3025135</v>
      </c>
      <c r="C103" s="87" t="s">
        <v>712</v>
      </c>
      <c r="D103" s="86"/>
      <c r="E103" s="86" t="s">
        <v>4</v>
      </c>
      <c r="F103" s="92">
        <v>7</v>
      </c>
      <c r="G103" s="67"/>
      <c r="H103" s="26">
        <f t="shared" si="2"/>
        <v>0</v>
      </c>
      <c r="I103" s="75"/>
      <c r="J103" s="55"/>
    </row>
    <row r="104" spans="1:10" x14ac:dyDescent="0.25">
      <c r="A104" s="86">
        <v>100</v>
      </c>
      <c r="B104" s="89">
        <v>3011800</v>
      </c>
      <c r="C104" s="87" t="s">
        <v>713</v>
      </c>
      <c r="D104" s="86"/>
      <c r="E104" s="86" t="s">
        <v>4</v>
      </c>
      <c r="F104" s="92">
        <v>20</v>
      </c>
      <c r="G104" s="67"/>
      <c r="H104" s="26">
        <f t="shared" si="2"/>
        <v>0</v>
      </c>
      <c r="I104" s="75"/>
      <c r="J104" s="55"/>
    </row>
    <row r="105" spans="1:10" x14ac:dyDescent="0.25">
      <c r="A105" s="86">
        <v>101</v>
      </c>
      <c r="B105" s="89">
        <v>3011807</v>
      </c>
      <c r="C105" s="87" t="s">
        <v>714</v>
      </c>
      <c r="D105" s="86"/>
      <c r="E105" s="86" t="s">
        <v>4</v>
      </c>
      <c r="F105" s="92">
        <v>20</v>
      </c>
      <c r="G105" s="67"/>
      <c r="H105" s="26">
        <f t="shared" si="2"/>
        <v>0</v>
      </c>
      <c r="I105" s="75"/>
      <c r="J105" s="55"/>
    </row>
    <row r="106" spans="1:10" x14ac:dyDescent="0.25">
      <c r="A106" s="86">
        <v>102</v>
      </c>
      <c r="B106" s="89">
        <v>3007411</v>
      </c>
      <c r="C106" s="87" t="s">
        <v>715</v>
      </c>
      <c r="D106" s="86"/>
      <c r="E106" s="86" t="s">
        <v>4</v>
      </c>
      <c r="F106" s="92">
        <v>30</v>
      </c>
      <c r="G106" s="67"/>
      <c r="H106" s="26">
        <f t="shared" si="2"/>
        <v>0</v>
      </c>
      <c r="I106" s="75"/>
      <c r="J106" s="55"/>
    </row>
    <row r="107" spans="1:10" x14ac:dyDescent="0.25">
      <c r="A107" s="86">
        <v>103</v>
      </c>
      <c r="B107" s="89">
        <v>3011864</v>
      </c>
      <c r="C107" s="87" t="s">
        <v>716</v>
      </c>
      <c r="D107" s="86"/>
      <c r="E107" s="86" t="s">
        <v>4</v>
      </c>
      <c r="F107" s="92">
        <v>10</v>
      </c>
      <c r="G107" s="67"/>
      <c r="H107" s="26">
        <f t="shared" si="2"/>
        <v>0</v>
      </c>
      <c r="I107" s="75"/>
      <c r="J107" s="55"/>
    </row>
    <row r="108" spans="1:10" x14ac:dyDescent="0.25">
      <c r="A108" s="86">
        <v>104</v>
      </c>
      <c r="B108" s="89">
        <v>3011869</v>
      </c>
      <c r="C108" s="87" t="s">
        <v>717</v>
      </c>
      <c r="D108" s="86"/>
      <c r="E108" s="86" t="s">
        <v>4</v>
      </c>
      <c r="F108" s="92">
        <v>24</v>
      </c>
      <c r="G108" s="67"/>
      <c r="H108" s="26">
        <f t="shared" si="2"/>
        <v>0</v>
      </c>
      <c r="I108" s="75"/>
      <c r="J108" s="55"/>
    </row>
    <row r="109" spans="1:10" x14ac:dyDescent="0.25">
      <c r="A109" s="86">
        <v>105</v>
      </c>
      <c r="B109" s="89">
        <v>3011880</v>
      </c>
      <c r="C109" s="87" t="s">
        <v>718</v>
      </c>
      <c r="D109" s="86"/>
      <c r="E109" s="86" t="s">
        <v>4</v>
      </c>
      <c r="F109" s="92">
        <v>8</v>
      </c>
      <c r="G109" s="67"/>
      <c r="H109" s="26">
        <f t="shared" si="2"/>
        <v>0</v>
      </c>
      <c r="I109" s="75"/>
      <c r="J109" s="55"/>
    </row>
    <row r="110" spans="1:10" x14ac:dyDescent="0.25">
      <c r="A110" s="86">
        <v>106</v>
      </c>
      <c r="B110" s="89">
        <v>3011898</v>
      </c>
      <c r="C110" s="87" t="s">
        <v>719</v>
      </c>
      <c r="D110" s="86"/>
      <c r="E110" s="86" t="s">
        <v>4</v>
      </c>
      <c r="F110" s="92">
        <v>5</v>
      </c>
      <c r="G110" s="67"/>
      <c r="H110" s="26">
        <f t="shared" si="2"/>
        <v>0</v>
      </c>
      <c r="I110" s="75"/>
      <c r="J110" s="55"/>
    </row>
    <row r="111" spans="1:10" x14ac:dyDescent="0.25">
      <c r="A111" s="86">
        <v>107</v>
      </c>
      <c r="B111" s="89">
        <v>3011913</v>
      </c>
      <c r="C111" s="87" t="s">
        <v>720</v>
      </c>
      <c r="D111" s="86"/>
      <c r="E111" s="86" t="s">
        <v>4</v>
      </c>
      <c r="F111" s="92">
        <v>8</v>
      </c>
      <c r="G111" s="67"/>
      <c r="H111" s="26">
        <f t="shared" si="2"/>
        <v>0</v>
      </c>
      <c r="I111" s="75"/>
      <c r="J111" s="55"/>
    </row>
    <row r="112" spans="1:10" x14ac:dyDescent="0.25">
      <c r="A112" s="86">
        <v>108</v>
      </c>
      <c r="B112" s="89">
        <v>3010734</v>
      </c>
      <c r="C112" s="87" t="s">
        <v>721</v>
      </c>
      <c r="D112" s="86"/>
      <c r="E112" s="86" t="s">
        <v>4</v>
      </c>
      <c r="F112" s="92">
        <v>5</v>
      </c>
      <c r="G112" s="67"/>
      <c r="H112" s="26">
        <f t="shared" si="2"/>
        <v>0</v>
      </c>
      <c r="I112" s="75"/>
      <c r="J112" s="55"/>
    </row>
    <row r="113" spans="1:10" x14ac:dyDescent="0.25">
      <c r="A113" s="86">
        <v>109</v>
      </c>
      <c r="B113" s="89">
        <v>3014148</v>
      </c>
      <c r="C113" s="87" t="s">
        <v>722</v>
      </c>
      <c r="D113" s="86"/>
      <c r="E113" s="86" t="s">
        <v>4</v>
      </c>
      <c r="F113" s="92">
        <v>3</v>
      </c>
      <c r="G113" s="67"/>
      <c r="H113" s="26">
        <f t="shared" si="2"/>
        <v>0</v>
      </c>
      <c r="I113" s="75"/>
      <c r="J113" s="55"/>
    </row>
    <row r="114" spans="1:10" x14ac:dyDescent="0.25">
      <c r="A114" s="86">
        <v>110</v>
      </c>
      <c r="B114" s="89">
        <v>3022868</v>
      </c>
      <c r="C114" s="87" t="s">
        <v>723</v>
      </c>
      <c r="D114" s="86"/>
      <c r="E114" s="86" t="s">
        <v>4</v>
      </c>
      <c r="F114" s="92">
        <v>300</v>
      </c>
      <c r="G114" s="67"/>
      <c r="H114" s="26">
        <f t="shared" si="2"/>
        <v>0</v>
      </c>
      <c r="I114" s="75"/>
      <c r="J114" s="55"/>
    </row>
    <row r="115" spans="1:10" x14ac:dyDescent="0.25">
      <c r="A115" s="86">
        <v>111</v>
      </c>
      <c r="B115" s="89">
        <v>3022869</v>
      </c>
      <c r="C115" s="87" t="s">
        <v>724</v>
      </c>
      <c r="D115" s="86"/>
      <c r="E115" s="86" t="s">
        <v>4</v>
      </c>
      <c r="F115" s="92">
        <v>300</v>
      </c>
      <c r="G115" s="67"/>
      <c r="H115" s="26">
        <f t="shared" si="2"/>
        <v>0</v>
      </c>
      <c r="I115" s="75"/>
      <c r="J115" s="55"/>
    </row>
    <row r="116" spans="1:10" x14ac:dyDescent="0.25">
      <c r="A116" s="86">
        <v>112</v>
      </c>
      <c r="B116" s="89">
        <v>3024042</v>
      </c>
      <c r="C116" s="87" t="s">
        <v>725</v>
      </c>
      <c r="D116" s="86"/>
      <c r="E116" s="86" t="s">
        <v>4</v>
      </c>
      <c r="F116" s="92">
        <v>300</v>
      </c>
      <c r="G116" s="67"/>
      <c r="H116" s="26">
        <f t="shared" si="2"/>
        <v>0</v>
      </c>
      <c r="I116" s="75"/>
      <c r="J116" s="55"/>
    </row>
    <row r="117" spans="1:10" x14ac:dyDescent="0.25">
      <c r="A117" s="86">
        <v>113</v>
      </c>
      <c r="B117" s="89">
        <v>3024043</v>
      </c>
      <c r="C117" s="87" t="s">
        <v>726</v>
      </c>
      <c r="D117" s="86"/>
      <c r="E117" s="86" t="s">
        <v>4</v>
      </c>
      <c r="F117" s="92">
        <v>200</v>
      </c>
      <c r="G117" s="67"/>
      <c r="H117" s="26">
        <f t="shared" si="2"/>
        <v>0</v>
      </c>
      <c r="I117" s="75"/>
      <c r="J117" s="55"/>
    </row>
    <row r="118" spans="1:10" x14ac:dyDescent="0.25">
      <c r="A118" s="86">
        <v>114</v>
      </c>
      <c r="B118" s="89">
        <v>3025369</v>
      </c>
      <c r="C118" s="95" t="s">
        <v>727</v>
      </c>
      <c r="D118" s="94" t="s">
        <v>361</v>
      </c>
      <c r="E118" s="86" t="s">
        <v>4</v>
      </c>
      <c r="F118" s="92">
        <v>2</v>
      </c>
      <c r="G118" s="67"/>
      <c r="H118" s="26">
        <f t="shared" si="2"/>
        <v>0</v>
      </c>
      <c r="I118" s="75"/>
      <c r="J118" s="55"/>
    </row>
    <row r="119" spans="1:10" x14ac:dyDescent="0.25">
      <c r="A119" s="86">
        <v>115</v>
      </c>
      <c r="B119" s="89">
        <v>3025435</v>
      </c>
      <c r="C119" s="87" t="s">
        <v>728</v>
      </c>
      <c r="D119" s="86"/>
      <c r="E119" s="86" t="s">
        <v>4</v>
      </c>
      <c r="F119" s="92">
        <v>2</v>
      </c>
      <c r="G119" s="67"/>
      <c r="H119" s="26">
        <f t="shared" si="2"/>
        <v>0</v>
      </c>
      <c r="I119" s="75"/>
      <c r="J119" s="55"/>
    </row>
    <row r="120" spans="1:10" x14ac:dyDescent="0.25">
      <c r="A120" s="86">
        <v>116</v>
      </c>
      <c r="B120" s="89">
        <v>3013703</v>
      </c>
      <c r="C120" s="87" t="s">
        <v>729</v>
      </c>
      <c r="D120" s="86"/>
      <c r="E120" s="86" t="s">
        <v>4</v>
      </c>
      <c r="F120" s="92">
        <v>100</v>
      </c>
      <c r="G120" s="67"/>
      <c r="H120" s="26">
        <f t="shared" si="2"/>
        <v>0</v>
      </c>
      <c r="I120" s="75"/>
      <c r="J120" s="55"/>
    </row>
    <row r="121" spans="1:10" x14ac:dyDescent="0.25">
      <c r="A121" s="86">
        <v>117</v>
      </c>
      <c r="B121" s="89">
        <v>3008380</v>
      </c>
      <c r="C121" s="87" t="s">
        <v>730</v>
      </c>
      <c r="D121" s="86"/>
      <c r="E121" s="86" t="s">
        <v>4</v>
      </c>
      <c r="F121" s="92">
        <v>5</v>
      </c>
      <c r="G121" s="67"/>
      <c r="H121" s="26">
        <f t="shared" si="2"/>
        <v>0</v>
      </c>
      <c r="I121" s="75"/>
      <c r="J121" s="55"/>
    </row>
    <row r="122" spans="1:10" x14ac:dyDescent="0.25">
      <c r="A122" s="86">
        <v>118</v>
      </c>
      <c r="B122" s="89">
        <v>3008381</v>
      </c>
      <c r="C122" s="87" t="s">
        <v>731</v>
      </c>
      <c r="D122" s="86"/>
      <c r="E122" s="86" t="s">
        <v>4</v>
      </c>
      <c r="F122" s="92">
        <v>4</v>
      </c>
      <c r="G122" s="67"/>
      <c r="H122" s="26">
        <f t="shared" si="2"/>
        <v>0</v>
      </c>
      <c r="I122" s="75"/>
      <c r="J122" s="55"/>
    </row>
    <row r="123" spans="1:10" x14ac:dyDescent="0.25">
      <c r="A123" s="86">
        <v>119</v>
      </c>
      <c r="B123" s="89">
        <v>3007280</v>
      </c>
      <c r="C123" s="90" t="s">
        <v>732</v>
      </c>
      <c r="D123" s="91"/>
      <c r="E123" s="86" t="s">
        <v>4</v>
      </c>
      <c r="F123" s="92">
        <v>8</v>
      </c>
      <c r="G123" s="67"/>
      <c r="H123" s="26">
        <f t="shared" si="2"/>
        <v>0</v>
      </c>
      <c r="I123" s="75"/>
      <c r="J123" s="55"/>
    </row>
    <row r="124" spans="1:10" x14ac:dyDescent="0.25">
      <c r="A124" s="86">
        <v>120</v>
      </c>
      <c r="B124" s="89">
        <v>3014043</v>
      </c>
      <c r="C124" s="87" t="s">
        <v>733</v>
      </c>
      <c r="D124" s="86"/>
      <c r="E124" s="86" t="s">
        <v>4</v>
      </c>
      <c r="F124" s="92">
        <v>8</v>
      </c>
      <c r="G124" s="67"/>
      <c r="H124" s="26">
        <f t="shared" si="2"/>
        <v>0</v>
      </c>
      <c r="I124" s="75"/>
      <c r="J124" s="55"/>
    </row>
    <row r="125" spans="1:10" x14ac:dyDescent="0.25">
      <c r="A125" s="86">
        <v>121</v>
      </c>
      <c r="B125" s="89">
        <v>3025702</v>
      </c>
      <c r="C125" s="87" t="s">
        <v>734</v>
      </c>
      <c r="D125" s="86"/>
      <c r="E125" s="86" t="s">
        <v>4</v>
      </c>
      <c r="F125" s="92">
        <v>300</v>
      </c>
      <c r="G125" s="67"/>
      <c r="H125" s="26">
        <f t="shared" si="2"/>
        <v>0</v>
      </c>
      <c r="I125" s="75"/>
      <c r="J125" s="55"/>
    </row>
    <row r="126" spans="1:10" x14ac:dyDescent="0.25">
      <c r="A126" s="86">
        <v>122</v>
      </c>
      <c r="B126" s="89">
        <v>3025703</v>
      </c>
      <c r="C126" s="87" t="s">
        <v>735</v>
      </c>
      <c r="D126" s="86"/>
      <c r="E126" s="86" t="s">
        <v>4</v>
      </c>
      <c r="F126" s="92">
        <v>400</v>
      </c>
      <c r="G126" s="67"/>
      <c r="H126" s="26">
        <f t="shared" si="2"/>
        <v>0</v>
      </c>
      <c r="I126" s="75"/>
      <c r="J126" s="55"/>
    </row>
    <row r="127" spans="1:10" x14ac:dyDescent="0.25">
      <c r="A127" s="86">
        <v>123</v>
      </c>
      <c r="B127" s="89">
        <v>3006940</v>
      </c>
      <c r="C127" s="87" t="s">
        <v>736</v>
      </c>
      <c r="D127" s="86"/>
      <c r="E127" s="86" t="s">
        <v>4</v>
      </c>
      <c r="F127" s="92">
        <v>15</v>
      </c>
      <c r="G127" s="67"/>
      <c r="H127" s="26">
        <f t="shared" si="2"/>
        <v>0</v>
      </c>
      <c r="I127" s="75"/>
      <c r="J127" s="55"/>
    </row>
    <row r="128" spans="1:10" x14ac:dyDescent="0.25">
      <c r="A128" s="86">
        <v>124</v>
      </c>
      <c r="B128" s="89">
        <v>3025692</v>
      </c>
      <c r="C128" s="90" t="s">
        <v>737</v>
      </c>
      <c r="D128" s="91"/>
      <c r="E128" s="86" t="s">
        <v>4</v>
      </c>
      <c r="F128" s="92">
        <v>10</v>
      </c>
      <c r="G128" s="67"/>
      <c r="H128" s="26">
        <f t="shared" ref="H128:H144" si="3">F128*G128</f>
        <v>0</v>
      </c>
      <c r="I128" s="75"/>
      <c r="J128" s="55"/>
    </row>
    <row r="129" spans="1:10" x14ac:dyDescent="0.25">
      <c r="A129" s="86">
        <v>125</v>
      </c>
      <c r="B129" s="89">
        <v>937122</v>
      </c>
      <c r="C129" s="87" t="s">
        <v>738</v>
      </c>
      <c r="D129" s="86"/>
      <c r="E129" s="86" t="s">
        <v>4</v>
      </c>
      <c r="F129" s="92">
        <v>1</v>
      </c>
      <c r="G129" s="67"/>
      <c r="H129" s="26">
        <f t="shared" si="3"/>
        <v>0</v>
      </c>
      <c r="I129" s="75"/>
      <c r="J129" s="55"/>
    </row>
    <row r="130" spans="1:10" x14ac:dyDescent="0.25">
      <c r="A130" s="86">
        <v>126</v>
      </c>
      <c r="B130" s="89">
        <v>937133</v>
      </c>
      <c r="C130" s="87" t="s">
        <v>739</v>
      </c>
      <c r="D130" s="86"/>
      <c r="E130" s="86" t="s">
        <v>4</v>
      </c>
      <c r="F130" s="92">
        <v>3</v>
      </c>
      <c r="G130" s="67"/>
      <c r="H130" s="26">
        <f t="shared" si="3"/>
        <v>0</v>
      </c>
      <c r="I130" s="75"/>
      <c r="J130" s="55"/>
    </row>
    <row r="131" spans="1:10" x14ac:dyDescent="0.25">
      <c r="A131" s="86">
        <v>127</v>
      </c>
      <c r="B131" s="89">
        <v>3020220</v>
      </c>
      <c r="C131" s="87" t="s">
        <v>740</v>
      </c>
      <c r="D131" s="86"/>
      <c r="E131" s="86" t="s">
        <v>4</v>
      </c>
      <c r="F131" s="92">
        <v>2</v>
      </c>
      <c r="G131" s="67"/>
      <c r="H131" s="26">
        <f t="shared" si="3"/>
        <v>0</v>
      </c>
      <c r="I131" s="75"/>
      <c r="J131" s="55"/>
    </row>
    <row r="132" spans="1:10" x14ac:dyDescent="0.25">
      <c r="A132" s="86">
        <v>128</v>
      </c>
      <c r="B132" s="89">
        <v>3025740</v>
      </c>
      <c r="C132" s="87" t="s">
        <v>741</v>
      </c>
      <c r="D132" s="86"/>
      <c r="E132" s="86" t="s">
        <v>4</v>
      </c>
      <c r="F132" s="92">
        <v>2</v>
      </c>
      <c r="G132" s="67"/>
      <c r="H132" s="26">
        <f t="shared" si="3"/>
        <v>0</v>
      </c>
      <c r="I132" s="75"/>
      <c r="J132" s="55"/>
    </row>
    <row r="133" spans="1:10" x14ac:dyDescent="0.25">
      <c r="A133" s="86">
        <v>129</v>
      </c>
      <c r="B133" s="89">
        <v>3023832</v>
      </c>
      <c r="C133" s="90" t="s">
        <v>742</v>
      </c>
      <c r="D133" s="91"/>
      <c r="E133" s="86" t="s">
        <v>4</v>
      </c>
      <c r="F133" s="92">
        <v>154</v>
      </c>
      <c r="G133" s="67"/>
      <c r="H133" s="26">
        <f t="shared" si="3"/>
        <v>0</v>
      </c>
      <c r="I133" s="75"/>
      <c r="J133" s="55"/>
    </row>
    <row r="134" spans="1:10" x14ac:dyDescent="0.25">
      <c r="A134" s="86">
        <v>130</v>
      </c>
      <c r="B134" s="89">
        <v>937137</v>
      </c>
      <c r="C134" s="87" t="s">
        <v>743</v>
      </c>
      <c r="D134" s="86"/>
      <c r="E134" s="86" t="s">
        <v>4</v>
      </c>
      <c r="F134" s="92">
        <v>1</v>
      </c>
      <c r="G134" s="67"/>
      <c r="H134" s="26">
        <f t="shared" si="3"/>
        <v>0</v>
      </c>
      <c r="I134" s="75"/>
      <c r="J134" s="55"/>
    </row>
    <row r="135" spans="1:10" x14ac:dyDescent="0.25">
      <c r="A135" s="86">
        <v>131</v>
      </c>
      <c r="B135" s="89">
        <v>3025989</v>
      </c>
      <c r="C135" s="87" t="s">
        <v>744</v>
      </c>
      <c r="D135" s="86"/>
      <c r="E135" s="86" t="s">
        <v>4</v>
      </c>
      <c r="F135" s="92">
        <v>770</v>
      </c>
      <c r="G135" s="67"/>
      <c r="H135" s="26">
        <f t="shared" si="3"/>
        <v>0</v>
      </c>
      <c r="I135" s="75"/>
      <c r="J135" s="55"/>
    </row>
    <row r="136" spans="1:10" x14ac:dyDescent="0.25">
      <c r="A136" s="86">
        <v>132</v>
      </c>
      <c r="B136" s="89">
        <v>3025960</v>
      </c>
      <c r="C136" s="87" t="s">
        <v>745</v>
      </c>
      <c r="D136" s="86"/>
      <c r="E136" s="86" t="s">
        <v>4</v>
      </c>
      <c r="F136" s="92">
        <v>1</v>
      </c>
      <c r="G136" s="67"/>
      <c r="H136" s="26">
        <f t="shared" si="3"/>
        <v>0</v>
      </c>
      <c r="I136" s="75"/>
      <c r="J136" s="55"/>
    </row>
    <row r="137" spans="1:10" x14ac:dyDescent="0.25">
      <c r="A137" s="86">
        <v>133</v>
      </c>
      <c r="B137" s="89">
        <v>3001958</v>
      </c>
      <c r="C137" s="87" t="s">
        <v>746</v>
      </c>
      <c r="D137" s="86"/>
      <c r="E137" s="86" t="s">
        <v>4</v>
      </c>
      <c r="F137" s="92">
        <v>1</v>
      </c>
      <c r="G137" s="67"/>
      <c r="H137" s="26">
        <f t="shared" si="3"/>
        <v>0</v>
      </c>
      <c r="I137" s="75"/>
      <c r="J137" s="55"/>
    </row>
    <row r="138" spans="1:10" x14ac:dyDescent="0.25">
      <c r="A138" s="86">
        <v>134</v>
      </c>
      <c r="B138" s="89">
        <v>3010512</v>
      </c>
      <c r="C138" s="87" t="s">
        <v>747</v>
      </c>
      <c r="D138" s="86"/>
      <c r="E138" s="86" t="s">
        <v>4</v>
      </c>
      <c r="F138" s="92">
        <v>2</v>
      </c>
      <c r="G138" s="67"/>
      <c r="H138" s="26">
        <f t="shared" si="3"/>
        <v>0</v>
      </c>
      <c r="I138" s="75"/>
      <c r="J138" s="55"/>
    </row>
    <row r="139" spans="1:10" x14ac:dyDescent="0.25">
      <c r="A139" s="86">
        <v>135</v>
      </c>
      <c r="B139" s="89">
        <v>3013946</v>
      </c>
      <c r="C139" s="87" t="s">
        <v>748</v>
      </c>
      <c r="D139" s="86"/>
      <c r="E139" s="86" t="s">
        <v>4</v>
      </c>
      <c r="F139" s="92">
        <v>3</v>
      </c>
      <c r="G139" s="67"/>
      <c r="H139" s="26">
        <f t="shared" si="3"/>
        <v>0</v>
      </c>
      <c r="I139" s="75"/>
      <c r="J139" s="55"/>
    </row>
    <row r="140" spans="1:10" x14ac:dyDescent="0.25">
      <c r="A140" s="86">
        <v>136</v>
      </c>
      <c r="B140" s="89">
        <v>3026228</v>
      </c>
      <c r="C140" s="87" t="s">
        <v>749</v>
      </c>
      <c r="D140" s="86"/>
      <c r="E140" s="86" t="s">
        <v>4</v>
      </c>
      <c r="F140" s="92">
        <v>3</v>
      </c>
      <c r="G140" s="67"/>
      <c r="H140" s="26">
        <f t="shared" si="3"/>
        <v>0</v>
      </c>
      <c r="I140" s="75"/>
      <c r="J140" s="55"/>
    </row>
    <row r="141" spans="1:10" x14ac:dyDescent="0.25">
      <c r="A141" s="86">
        <v>137</v>
      </c>
      <c r="B141" s="89">
        <v>3026243</v>
      </c>
      <c r="C141" s="87" t="s">
        <v>750</v>
      </c>
      <c r="D141" s="86"/>
      <c r="E141" s="86" t="s">
        <v>4</v>
      </c>
      <c r="F141" s="92">
        <v>2</v>
      </c>
      <c r="G141" s="67"/>
      <c r="H141" s="26">
        <f t="shared" si="3"/>
        <v>0</v>
      </c>
      <c r="I141" s="75"/>
      <c r="J141" s="55"/>
    </row>
    <row r="142" spans="1:10" x14ac:dyDescent="0.25">
      <c r="A142" s="86">
        <v>138</v>
      </c>
      <c r="B142" s="89">
        <v>3026345</v>
      </c>
      <c r="C142" s="87" t="s">
        <v>751</v>
      </c>
      <c r="D142" s="86"/>
      <c r="E142" s="86" t="s">
        <v>4</v>
      </c>
      <c r="F142" s="92">
        <v>4</v>
      </c>
      <c r="G142" s="67"/>
      <c r="H142" s="26">
        <f t="shared" si="3"/>
        <v>0</v>
      </c>
      <c r="I142" s="75"/>
      <c r="J142" s="55"/>
    </row>
    <row r="143" spans="1:10" x14ac:dyDescent="0.25">
      <c r="A143" s="86">
        <v>139</v>
      </c>
      <c r="B143" s="89">
        <v>3026386</v>
      </c>
      <c r="C143" s="93" t="s">
        <v>752</v>
      </c>
      <c r="D143" s="94" t="s">
        <v>361</v>
      </c>
      <c r="E143" s="86" t="s">
        <v>4</v>
      </c>
      <c r="F143" s="92">
        <v>500</v>
      </c>
      <c r="G143" s="67"/>
      <c r="H143" s="26">
        <f t="shared" si="3"/>
        <v>0</v>
      </c>
      <c r="I143" s="75"/>
      <c r="J143" s="55"/>
    </row>
    <row r="144" spans="1:10" x14ac:dyDescent="0.25">
      <c r="A144" s="86">
        <v>140</v>
      </c>
      <c r="B144" s="89">
        <v>3026433</v>
      </c>
      <c r="C144" s="87" t="s">
        <v>753</v>
      </c>
      <c r="D144" s="86"/>
      <c r="E144" s="86" t="s">
        <v>4</v>
      </c>
      <c r="F144" s="92">
        <v>500</v>
      </c>
      <c r="G144" s="67"/>
      <c r="H144" s="26">
        <f t="shared" si="3"/>
        <v>0</v>
      </c>
      <c r="I144" s="75"/>
      <c r="J144" s="55"/>
    </row>
    <row r="145" spans="1:12" ht="12.75" x14ac:dyDescent="0.2">
      <c r="C145" s="34" t="s">
        <v>359</v>
      </c>
      <c r="D145" s="48"/>
      <c r="E145" s="32"/>
      <c r="F145" s="48"/>
      <c r="G145" s="33"/>
      <c r="H145" s="28">
        <f>SUM(H5:H144)</f>
        <v>0</v>
      </c>
      <c r="K145" s="27"/>
      <c r="L145" s="25"/>
    </row>
    <row r="146" spans="1:12" x14ac:dyDescent="0.25">
      <c r="D146" s="74"/>
    </row>
    <row r="147" spans="1:12" x14ac:dyDescent="0.25">
      <c r="A147" s="31" t="s">
        <v>414</v>
      </c>
      <c r="D147" s="74"/>
    </row>
    <row r="148" spans="1:12" x14ac:dyDescent="0.25">
      <c r="A148" s="31" t="s">
        <v>415</v>
      </c>
      <c r="D148" s="74"/>
    </row>
    <row r="149" spans="1:12" x14ac:dyDescent="0.25">
      <c r="D149" s="74"/>
    </row>
    <row r="150" spans="1:12" x14ac:dyDescent="0.25">
      <c r="A150" s="31" t="s">
        <v>195</v>
      </c>
      <c r="D150" s="74"/>
    </row>
    <row r="151" spans="1:12" x14ac:dyDescent="0.25">
      <c r="D151" s="74"/>
    </row>
    <row r="152" spans="1:12" x14ac:dyDescent="0.25">
      <c r="A152" s="88" t="s">
        <v>754</v>
      </c>
      <c r="D152" s="74"/>
    </row>
    <row r="153" spans="1:12" x14ac:dyDescent="0.25">
      <c r="A153" s="88" t="s">
        <v>755</v>
      </c>
      <c r="D153" s="74"/>
    </row>
    <row r="154" spans="1:12" x14ac:dyDescent="0.25">
      <c r="A154" s="88" t="s">
        <v>756</v>
      </c>
      <c r="D154" s="74"/>
    </row>
    <row r="155" spans="1:12" x14ac:dyDescent="0.25">
      <c r="A155" s="88" t="s">
        <v>757</v>
      </c>
      <c r="D155" s="74"/>
    </row>
    <row r="156" spans="1:12" x14ac:dyDescent="0.25">
      <c r="A156" s="88" t="s">
        <v>758</v>
      </c>
      <c r="D156" s="74"/>
    </row>
    <row r="157" spans="1:12" x14ac:dyDescent="0.25">
      <c r="D157" s="74"/>
    </row>
    <row r="158" spans="1:12" x14ac:dyDescent="0.25">
      <c r="D158" s="74"/>
    </row>
    <row r="159" spans="1:12" x14ac:dyDescent="0.25">
      <c r="D159" s="74"/>
    </row>
    <row r="160" spans="1:12" x14ac:dyDescent="0.25">
      <c r="D160" s="69"/>
    </row>
    <row r="161" spans="4:4" x14ac:dyDescent="0.25">
      <c r="D161" s="74"/>
    </row>
    <row r="162" spans="4:4" x14ac:dyDescent="0.25">
      <c r="D162" s="74"/>
    </row>
    <row r="163" spans="4:4" x14ac:dyDescent="0.25">
      <c r="D163" s="74"/>
    </row>
    <row r="164" spans="4:4" x14ac:dyDescent="0.25">
      <c r="D164" s="69"/>
    </row>
    <row r="165" spans="4:4" x14ac:dyDescent="0.25">
      <c r="D165" s="74"/>
    </row>
    <row r="166" spans="4:4" x14ac:dyDescent="0.25">
      <c r="D166" s="69"/>
    </row>
    <row r="167" spans="4:4" x14ac:dyDescent="0.25">
      <c r="D167" s="69"/>
    </row>
    <row r="168" spans="4:4" x14ac:dyDescent="0.25">
      <c r="D168" s="74"/>
    </row>
    <row r="169" spans="4:4" x14ac:dyDescent="0.25">
      <c r="D169" s="74"/>
    </row>
    <row r="170" spans="4:4" x14ac:dyDescent="0.25">
      <c r="D170" s="69"/>
    </row>
    <row r="171" spans="4:4" x14ac:dyDescent="0.25">
      <c r="D171" s="74"/>
    </row>
    <row r="172" spans="4:4" x14ac:dyDescent="0.25">
      <c r="D172" s="69"/>
    </row>
    <row r="173" spans="4:4" x14ac:dyDescent="0.25">
      <c r="D173" s="69"/>
    </row>
    <row r="174" spans="4:4" x14ac:dyDescent="0.25">
      <c r="D174" s="69"/>
    </row>
    <row r="175" spans="4:4" x14ac:dyDescent="0.25">
      <c r="D175" s="69"/>
    </row>
    <row r="176" spans="4:4" x14ac:dyDescent="0.25">
      <c r="D176" s="69"/>
    </row>
    <row r="177" spans="4:4" x14ac:dyDescent="0.25">
      <c r="D177" s="69"/>
    </row>
    <row r="178" spans="4:4" x14ac:dyDescent="0.25">
      <c r="D178" s="74"/>
    </row>
    <row r="179" spans="4:4" x14ac:dyDescent="0.25">
      <c r="D179" s="74"/>
    </row>
    <row r="180" spans="4:4" x14ac:dyDescent="0.25">
      <c r="D180" s="69"/>
    </row>
    <row r="181" spans="4:4" x14ac:dyDescent="0.25">
      <c r="D181" s="46"/>
    </row>
    <row r="182" spans="4:4" x14ac:dyDescent="0.25">
      <c r="D182" s="46"/>
    </row>
    <row r="183" spans="4:4" x14ac:dyDescent="0.25">
      <c r="D183" s="46"/>
    </row>
    <row r="184" spans="4:4" x14ac:dyDescent="0.25">
      <c r="D184" s="46"/>
    </row>
    <row r="185" spans="4:4" x14ac:dyDescent="0.25">
      <c r="D185" s="46"/>
    </row>
  </sheetData>
  <sortState ref="B2:I61">
    <sortCondition ref="C1"/>
  </sortState>
  <dataValidations count="1">
    <dataValidation type="custom" allowBlank="1" showInputMessage="1" showErrorMessage="1" errorTitle="NAPAKA" error="Vpiši vrednost na do dve decimalni mesti." sqref="G5:G144">
      <formula1>EXACT(G5,ROUND(G5,2))</formula1>
    </dataValidation>
  </dataValidations>
  <pageMargins left="0.39370078740157483" right="0.31496062992125984" top="0.9055118110236221" bottom="0.74803149606299213" header="0.62992125984251968" footer="0.31496062992125984"/>
  <pageSetup paperSize="9" orientation="landscape" r:id="rId1"/>
  <headerFooter>
    <oddHeader xml:space="preserve">&amp;RPriloga 2 k okvirnemu sporazumu </oddHeader>
    <oddFooter>&amp;L&amp;F&amp;CStran &amp;P od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7"/>
  <sheetViews>
    <sheetView workbookViewId="0"/>
  </sheetViews>
  <sheetFormatPr defaultRowHeight="12.75" x14ac:dyDescent="0.2"/>
  <cols>
    <col min="1" max="1" width="4.5703125" style="42" bestFit="1" customWidth="1"/>
    <col min="2" max="2" width="9.7109375" style="42" hidden="1" customWidth="1"/>
    <col min="3" max="3" width="43.85546875" style="42" customWidth="1"/>
    <col min="4" max="4" width="7.5703125" style="44" customWidth="1"/>
    <col min="5" max="5" width="11.5703125" style="44" bestFit="1" customWidth="1"/>
    <col min="6" max="6" width="4.7109375" style="124" bestFit="1" customWidth="1"/>
    <col min="7" max="7" width="13.5703125" style="125" bestFit="1" customWidth="1"/>
    <col min="8" max="8" width="14.85546875" style="125" bestFit="1" customWidth="1"/>
    <col min="9" max="10" width="18.28515625" style="101" customWidth="1"/>
    <col min="11" max="11" width="5.7109375" style="42" customWidth="1"/>
    <col min="12" max="16384" width="9.140625" style="42"/>
  </cols>
  <sheetData>
    <row r="2" spans="1:10" x14ac:dyDescent="0.2">
      <c r="A2" s="39" t="s">
        <v>191</v>
      </c>
    </row>
    <row r="4" spans="1:10" s="104" customFormat="1" ht="38.25" x14ac:dyDescent="0.2">
      <c r="A4" s="102" t="s">
        <v>198</v>
      </c>
      <c r="B4" s="78" t="s">
        <v>0</v>
      </c>
      <c r="C4" s="78" t="s">
        <v>1</v>
      </c>
      <c r="D4" s="72" t="s">
        <v>413</v>
      </c>
      <c r="E4" s="64" t="s">
        <v>759</v>
      </c>
      <c r="F4" s="72" t="s">
        <v>39</v>
      </c>
      <c r="G4" s="126" t="s">
        <v>196</v>
      </c>
      <c r="H4" s="126" t="s">
        <v>197</v>
      </c>
      <c r="I4" s="103" t="s">
        <v>2</v>
      </c>
      <c r="J4" s="103" t="s">
        <v>3</v>
      </c>
    </row>
    <row r="5" spans="1:10" x14ac:dyDescent="0.2">
      <c r="A5" s="76">
        <v>1</v>
      </c>
      <c r="B5" s="60" t="s">
        <v>347</v>
      </c>
      <c r="C5" s="60" t="s">
        <v>348</v>
      </c>
      <c r="D5" s="68" t="s">
        <v>361</v>
      </c>
      <c r="E5" s="68">
        <v>2</v>
      </c>
      <c r="F5" s="68" t="s">
        <v>4</v>
      </c>
      <c r="G5" s="127"/>
      <c r="H5" s="128">
        <f t="shared" ref="H5:H36" si="0">E5*G5</f>
        <v>0</v>
      </c>
      <c r="I5" s="105"/>
      <c r="J5" s="105"/>
    </row>
    <row r="6" spans="1:10" x14ac:dyDescent="0.2">
      <c r="A6" s="76">
        <v>2</v>
      </c>
      <c r="B6" s="106">
        <v>3024326</v>
      </c>
      <c r="C6" s="60" t="s">
        <v>760</v>
      </c>
      <c r="D6" s="68"/>
      <c r="E6" s="68">
        <v>15</v>
      </c>
      <c r="F6" s="68" t="s">
        <v>4</v>
      </c>
      <c r="G6" s="127"/>
      <c r="H6" s="128">
        <f t="shared" si="0"/>
        <v>0</v>
      </c>
      <c r="I6" s="105"/>
      <c r="J6" s="105"/>
    </row>
    <row r="7" spans="1:10" x14ac:dyDescent="0.2">
      <c r="A7" s="60">
        <v>3</v>
      </c>
      <c r="B7" s="106">
        <v>3024327</v>
      </c>
      <c r="C7" s="60" t="s">
        <v>761</v>
      </c>
      <c r="D7" s="68"/>
      <c r="E7" s="68">
        <v>15</v>
      </c>
      <c r="F7" s="68" t="s">
        <v>4</v>
      </c>
      <c r="G7" s="127"/>
      <c r="H7" s="128">
        <f t="shared" si="0"/>
        <v>0</v>
      </c>
      <c r="I7" s="105"/>
      <c r="J7" s="105"/>
    </row>
    <row r="8" spans="1:10" ht="25.5" x14ac:dyDescent="0.2">
      <c r="A8" s="76">
        <v>4</v>
      </c>
      <c r="B8" s="60">
        <v>3020242</v>
      </c>
      <c r="C8" s="60" t="s">
        <v>372</v>
      </c>
      <c r="D8" s="68" t="s">
        <v>361</v>
      </c>
      <c r="E8" s="68">
        <v>10</v>
      </c>
      <c r="F8" s="68" t="s">
        <v>4</v>
      </c>
      <c r="G8" s="127"/>
      <c r="H8" s="128">
        <f t="shared" si="0"/>
        <v>0</v>
      </c>
      <c r="I8" s="105"/>
      <c r="J8" s="105"/>
    </row>
    <row r="9" spans="1:10" ht="25.5" x14ac:dyDescent="0.2">
      <c r="A9" s="76">
        <v>5</v>
      </c>
      <c r="B9" s="106">
        <v>3021349</v>
      </c>
      <c r="C9" s="60" t="s">
        <v>386</v>
      </c>
      <c r="D9" s="68" t="s">
        <v>361</v>
      </c>
      <c r="E9" s="68">
        <v>5</v>
      </c>
      <c r="F9" s="68" t="s">
        <v>4</v>
      </c>
      <c r="G9" s="127"/>
      <c r="H9" s="128">
        <f t="shared" si="0"/>
        <v>0</v>
      </c>
      <c r="I9" s="105"/>
      <c r="J9" s="105"/>
    </row>
    <row r="10" spans="1:10" x14ac:dyDescent="0.2">
      <c r="A10" s="60">
        <v>6</v>
      </c>
      <c r="B10" s="106">
        <v>3024328</v>
      </c>
      <c r="C10" s="60" t="s">
        <v>762</v>
      </c>
      <c r="D10" s="68"/>
      <c r="E10" s="68">
        <v>15</v>
      </c>
      <c r="F10" s="68" t="s">
        <v>4</v>
      </c>
      <c r="G10" s="127"/>
      <c r="H10" s="128">
        <f t="shared" si="0"/>
        <v>0</v>
      </c>
      <c r="I10" s="105"/>
      <c r="J10" s="105"/>
    </row>
    <row r="11" spans="1:10" x14ac:dyDescent="0.2">
      <c r="A11" s="76">
        <v>7</v>
      </c>
      <c r="B11" s="106">
        <v>3017176</v>
      </c>
      <c r="C11" s="60" t="s">
        <v>13</v>
      </c>
      <c r="D11" s="68" t="s">
        <v>361</v>
      </c>
      <c r="E11" s="68">
        <v>30</v>
      </c>
      <c r="F11" s="68" t="s">
        <v>4</v>
      </c>
      <c r="G11" s="127"/>
      <c r="H11" s="128">
        <f t="shared" si="0"/>
        <v>0</v>
      </c>
      <c r="I11" s="105"/>
      <c r="J11" s="105"/>
    </row>
    <row r="12" spans="1:10" x14ac:dyDescent="0.2">
      <c r="A12" s="76">
        <v>8</v>
      </c>
      <c r="B12" s="106">
        <v>3014467</v>
      </c>
      <c r="C12" s="60" t="s">
        <v>763</v>
      </c>
      <c r="D12" s="68"/>
      <c r="E12" s="68">
        <v>15</v>
      </c>
      <c r="F12" s="68" t="s">
        <v>4</v>
      </c>
      <c r="G12" s="127"/>
      <c r="H12" s="128">
        <f t="shared" si="0"/>
        <v>0</v>
      </c>
      <c r="I12" s="105"/>
      <c r="J12" s="105"/>
    </row>
    <row r="13" spans="1:10" ht="25.5" x14ac:dyDescent="0.2">
      <c r="A13" s="60">
        <v>9</v>
      </c>
      <c r="B13" s="60">
        <v>3023478</v>
      </c>
      <c r="C13" s="60" t="s">
        <v>764</v>
      </c>
      <c r="D13" s="68" t="s">
        <v>361</v>
      </c>
      <c r="E13" s="68">
        <v>20</v>
      </c>
      <c r="F13" s="68" t="s">
        <v>4</v>
      </c>
      <c r="G13" s="127"/>
      <c r="H13" s="128">
        <f t="shared" si="0"/>
        <v>0</v>
      </c>
      <c r="I13" s="105"/>
      <c r="J13" s="105"/>
    </row>
    <row r="14" spans="1:10" x14ac:dyDescent="0.2">
      <c r="A14" s="76">
        <v>10</v>
      </c>
      <c r="B14" s="106">
        <v>3023018</v>
      </c>
      <c r="C14" s="60" t="s">
        <v>765</v>
      </c>
      <c r="D14" s="68" t="s">
        <v>361</v>
      </c>
      <c r="E14" s="68">
        <v>10</v>
      </c>
      <c r="F14" s="68" t="s">
        <v>4</v>
      </c>
      <c r="G14" s="127"/>
      <c r="H14" s="128">
        <f t="shared" si="0"/>
        <v>0</v>
      </c>
      <c r="I14" s="105"/>
      <c r="J14" s="105"/>
    </row>
    <row r="15" spans="1:10" ht="25.5" x14ac:dyDescent="0.2">
      <c r="A15" s="76">
        <v>11</v>
      </c>
      <c r="B15" s="106">
        <v>936216</v>
      </c>
      <c r="C15" s="60" t="s">
        <v>766</v>
      </c>
      <c r="D15" s="68" t="s">
        <v>361</v>
      </c>
      <c r="E15" s="68">
        <v>20</v>
      </c>
      <c r="F15" s="68" t="s">
        <v>4</v>
      </c>
      <c r="G15" s="127"/>
      <c r="H15" s="128">
        <f t="shared" si="0"/>
        <v>0</v>
      </c>
      <c r="I15" s="105"/>
      <c r="J15" s="105"/>
    </row>
    <row r="16" spans="1:10" x14ac:dyDescent="0.2">
      <c r="A16" s="60">
        <v>12</v>
      </c>
      <c r="B16" s="106">
        <v>3024329</v>
      </c>
      <c r="C16" s="60" t="s">
        <v>767</v>
      </c>
      <c r="D16" s="68" t="s">
        <v>361</v>
      </c>
      <c r="E16" s="68">
        <v>30</v>
      </c>
      <c r="F16" s="68" t="s">
        <v>4</v>
      </c>
      <c r="G16" s="127"/>
      <c r="H16" s="128">
        <f t="shared" si="0"/>
        <v>0</v>
      </c>
      <c r="I16" s="105"/>
      <c r="J16" s="105"/>
    </row>
    <row r="17" spans="1:10" x14ac:dyDescent="0.2">
      <c r="A17" s="76">
        <v>13</v>
      </c>
      <c r="B17" s="60">
        <v>3007225</v>
      </c>
      <c r="C17" s="60" t="s">
        <v>768</v>
      </c>
      <c r="D17" s="68"/>
      <c r="E17" s="68">
        <v>100</v>
      </c>
      <c r="F17" s="68" t="s">
        <v>4</v>
      </c>
      <c r="G17" s="127"/>
      <c r="H17" s="128">
        <f t="shared" si="0"/>
        <v>0</v>
      </c>
      <c r="I17" s="105"/>
      <c r="J17" s="105"/>
    </row>
    <row r="18" spans="1:10" x14ac:dyDescent="0.2">
      <c r="A18" s="76">
        <v>14</v>
      </c>
      <c r="B18" s="106">
        <v>3011845</v>
      </c>
      <c r="C18" s="60" t="s">
        <v>769</v>
      </c>
      <c r="D18" s="68"/>
      <c r="E18" s="68">
        <v>100</v>
      </c>
      <c r="F18" s="68" t="s">
        <v>4</v>
      </c>
      <c r="G18" s="127"/>
      <c r="H18" s="128">
        <f t="shared" si="0"/>
        <v>0</v>
      </c>
      <c r="I18" s="105"/>
      <c r="J18" s="105"/>
    </row>
    <row r="19" spans="1:10" x14ac:dyDescent="0.2">
      <c r="A19" s="60">
        <v>15</v>
      </c>
      <c r="B19" s="106">
        <v>3011846</v>
      </c>
      <c r="C19" s="60" t="s">
        <v>770</v>
      </c>
      <c r="D19" s="68"/>
      <c r="E19" s="68">
        <v>20</v>
      </c>
      <c r="F19" s="68" t="s">
        <v>4</v>
      </c>
      <c r="G19" s="127"/>
      <c r="H19" s="128">
        <f t="shared" si="0"/>
        <v>0</v>
      </c>
      <c r="I19" s="105"/>
      <c r="J19" s="105"/>
    </row>
    <row r="20" spans="1:10" x14ac:dyDescent="0.2">
      <c r="A20" s="76">
        <v>16</v>
      </c>
      <c r="B20" s="106">
        <v>3011847</v>
      </c>
      <c r="C20" s="60" t="s">
        <v>742</v>
      </c>
      <c r="D20" s="68"/>
      <c r="E20" s="68">
        <v>20</v>
      </c>
      <c r="F20" s="68" t="s">
        <v>4</v>
      </c>
      <c r="G20" s="127"/>
      <c r="H20" s="128">
        <f t="shared" si="0"/>
        <v>0</v>
      </c>
      <c r="I20" s="105"/>
      <c r="J20" s="105"/>
    </row>
    <row r="21" spans="1:10" x14ac:dyDescent="0.2">
      <c r="A21" s="76">
        <v>17</v>
      </c>
      <c r="B21" s="106">
        <v>3023832</v>
      </c>
      <c r="C21" s="60" t="s">
        <v>742</v>
      </c>
      <c r="D21" s="68"/>
      <c r="E21" s="68">
        <v>400</v>
      </c>
      <c r="F21" s="68" t="s">
        <v>4</v>
      </c>
      <c r="G21" s="127"/>
      <c r="H21" s="128">
        <f t="shared" si="0"/>
        <v>0</v>
      </c>
      <c r="I21" s="105"/>
      <c r="J21" s="105"/>
    </row>
    <row r="22" spans="1:10" x14ac:dyDescent="0.2">
      <c r="A22" s="60">
        <v>18</v>
      </c>
      <c r="B22" s="106">
        <v>3006805</v>
      </c>
      <c r="C22" s="60" t="s">
        <v>771</v>
      </c>
      <c r="D22" s="68"/>
      <c r="E22" s="68">
        <v>30</v>
      </c>
      <c r="F22" s="68" t="s">
        <v>4</v>
      </c>
      <c r="G22" s="127"/>
      <c r="H22" s="128">
        <f t="shared" si="0"/>
        <v>0</v>
      </c>
      <c r="I22" s="105"/>
      <c r="J22" s="105"/>
    </row>
    <row r="23" spans="1:10" x14ac:dyDescent="0.2">
      <c r="A23" s="76">
        <v>19</v>
      </c>
      <c r="B23" s="106">
        <v>3014855</v>
      </c>
      <c r="C23" s="60" t="s">
        <v>772</v>
      </c>
      <c r="D23" s="68"/>
      <c r="E23" s="68">
        <v>10</v>
      </c>
      <c r="F23" s="68" t="s">
        <v>4</v>
      </c>
      <c r="G23" s="127"/>
      <c r="H23" s="128">
        <f t="shared" si="0"/>
        <v>0</v>
      </c>
      <c r="I23" s="105"/>
      <c r="J23" s="105"/>
    </row>
    <row r="24" spans="1:10" x14ac:dyDescent="0.2">
      <c r="A24" s="76">
        <v>20</v>
      </c>
      <c r="B24" s="60">
        <v>3006784</v>
      </c>
      <c r="C24" s="60" t="s">
        <v>15</v>
      </c>
      <c r="D24" s="68"/>
      <c r="E24" s="68">
        <v>100</v>
      </c>
      <c r="F24" s="68" t="s">
        <v>4</v>
      </c>
      <c r="G24" s="127"/>
      <c r="H24" s="128">
        <f t="shared" si="0"/>
        <v>0</v>
      </c>
      <c r="I24" s="105"/>
      <c r="J24" s="105"/>
    </row>
    <row r="25" spans="1:10" x14ac:dyDescent="0.2">
      <c r="A25" s="60">
        <v>21</v>
      </c>
      <c r="B25" s="60">
        <v>3011859</v>
      </c>
      <c r="C25" s="60" t="s">
        <v>377</v>
      </c>
      <c r="D25" s="68"/>
      <c r="E25" s="68">
        <v>100</v>
      </c>
      <c r="F25" s="68" t="s">
        <v>4</v>
      </c>
      <c r="G25" s="127"/>
      <c r="H25" s="128">
        <f t="shared" si="0"/>
        <v>0</v>
      </c>
      <c r="I25" s="105"/>
      <c r="J25" s="105"/>
    </row>
    <row r="26" spans="1:10" x14ac:dyDescent="0.2">
      <c r="A26" s="76">
        <v>22</v>
      </c>
      <c r="B26" s="106">
        <v>3019097</v>
      </c>
      <c r="C26" s="60" t="s">
        <v>16</v>
      </c>
      <c r="D26" s="68" t="s">
        <v>773</v>
      </c>
      <c r="E26" s="68">
        <v>10</v>
      </c>
      <c r="F26" s="68" t="s">
        <v>4</v>
      </c>
      <c r="G26" s="127"/>
      <c r="H26" s="128">
        <f t="shared" si="0"/>
        <v>0</v>
      </c>
      <c r="I26" s="105"/>
      <c r="J26" s="105"/>
    </row>
    <row r="27" spans="1:10" x14ac:dyDescent="0.2">
      <c r="A27" s="76">
        <v>23</v>
      </c>
      <c r="B27" s="106">
        <v>3011901</v>
      </c>
      <c r="C27" s="60" t="s">
        <v>774</v>
      </c>
      <c r="D27" s="68"/>
      <c r="E27" s="68">
        <v>100</v>
      </c>
      <c r="F27" s="68" t="s">
        <v>4</v>
      </c>
      <c r="G27" s="127"/>
      <c r="H27" s="128">
        <f t="shared" si="0"/>
        <v>0</v>
      </c>
      <c r="I27" s="105"/>
      <c r="J27" s="105"/>
    </row>
    <row r="28" spans="1:10" x14ac:dyDescent="0.2">
      <c r="A28" s="60">
        <v>24</v>
      </c>
      <c r="B28" s="106">
        <v>3001874</v>
      </c>
      <c r="C28" s="60" t="s">
        <v>775</v>
      </c>
      <c r="D28" s="68" t="s">
        <v>361</v>
      </c>
      <c r="E28" s="68">
        <v>100</v>
      </c>
      <c r="F28" s="68" t="s">
        <v>4</v>
      </c>
      <c r="G28" s="127"/>
      <c r="H28" s="128">
        <f t="shared" si="0"/>
        <v>0</v>
      </c>
      <c r="I28" s="105"/>
      <c r="J28" s="105"/>
    </row>
    <row r="29" spans="1:10" x14ac:dyDescent="0.2">
      <c r="A29" s="76">
        <v>25</v>
      </c>
      <c r="B29" s="106">
        <v>3011903</v>
      </c>
      <c r="C29" s="60" t="s">
        <v>776</v>
      </c>
      <c r="D29" s="68"/>
      <c r="E29" s="68">
        <v>100</v>
      </c>
      <c r="F29" s="68" t="s">
        <v>4</v>
      </c>
      <c r="G29" s="127"/>
      <c r="H29" s="128">
        <f t="shared" si="0"/>
        <v>0</v>
      </c>
      <c r="I29" s="105"/>
      <c r="J29" s="105"/>
    </row>
    <row r="30" spans="1:10" x14ac:dyDescent="0.2">
      <c r="A30" s="76">
        <v>26</v>
      </c>
      <c r="B30" s="60">
        <v>3015059</v>
      </c>
      <c r="C30" s="60" t="s">
        <v>17</v>
      </c>
      <c r="D30" s="68"/>
      <c r="E30" s="68">
        <v>100</v>
      </c>
      <c r="F30" s="68" t="s">
        <v>4</v>
      </c>
      <c r="G30" s="127"/>
      <c r="H30" s="128">
        <f t="shared" si="0"/>
        <v>0</v>
      </c>
      <c r="I30" s="105"/>
      <c r="J30" s="105"/>
    </row>
    <row r="31" spans="1:10" x14ac:dyDescent="0.2">
      <c r="A31" s="60">
        <v>27</v>
      </c>
      <c r="B31" s="106">
        <v>3015058</v>
      </c>
      <c r="C31" s="60" t="s">
        <v>18</v>
      </c>
      <c r="D31" s="68"/>
      <c r="E31" s="68">
        <v>100</v>
      </c>
      <c r="F31" s="68" t="s">
        <v>4</v>
      </c>
      <c r="G31" s="127"/>
      <c r="H31" s="128">
        <f t="shared" si="0"/>
        <v>0</v>
      </c>
      <c r="I31" s="105"/>
      <c r="J31" s="105"/>
    </row>
    <row r="32" spans="1:10" x14ac:dyDescent="0.2">
      <c r="A32" s="76">
        <v>28</v>
      </c>
      <c r="B32" s="107">
        <v>3023025</v>
      </c>
      <c r="C32" s="107" t="s">
        <v>390</v>
      </c>
      <c r="D32" s="66" t="s">
        <v>361</v>
      </c>
      <c r="E32" s="66">
        <v>120</v>
      </c>
      <c r="F32" s="73" t="s">
        <v>4</v>
      </c>
      <c r="G32" s="127"/>
      <c r="H32" s="128">
        <f t="shared" si="0"/>
        <v>0</v>
      </c>
      <c r="I32" s="105"/>
      <c r="J32" s="105"/>
    </row>
    <row r="33" spans="1:10" x14ac:dyDescent="0.2">
      <c r="A33" s="76">
        <v>29</v>
      </c>
      <c r="B33" s="106">
        <v>3011874</v>
      </c>
      <c r="C33" s="60" t="s">
        <v>380</v>
      </c>
      <c r="D33" s="68"/>
      <c r="E33" s="68">
        <v>100</v>
      </c>
      <c r="F33" s="68" t="s">
        <v>4</v>
      </c>
      <c r="G33" s="127"/>
      <c r="H33" s="128">
        <f t="shared" si="0"/>
        <v>0</v>
      </c>
      <c r="I33" s="105"/>
      <c r="J33" s="105"/>
    </row>
    <row r="34" spans="1:10" x14ac:dyDescent="0.2">
      <c r="A34" s="60">
        <v>30</v>
      </c>
      <c r="B34" s="106">
        <v>3011879</v>
      </c>
      <c r="C34" s="60" t="s">
        <v>777</v>
      </c>
      <c r="D34" s="68"/>
      <c r="E34" s="68">
        <v>100</v>
      </c>
      <c r="F34" s="68" t="s">
        <v>4</v>
      </c>
      <c r="G34" s="127"/>
      <c r="H34" s="128">
        <f t="shared" si="0"/>
        <v>0</v>
      </c>
      <c r="I34" s="105"/>
      <c r="J34" s="105"/>
    </row>
    <row r="35" spans="1:10" x14ac:dyDescent="0.2">
      <c r="A35" s="76">
        <v>31</v>
      </c>
      <c r="B35" s="106">
        <v>3024491</v>
      </c>
      <c r="C35" s="60" t="s">
        <v>778</v>
      </c>
      <c r="D35" s="68"/>
      <c r="E35" s="68">
        <v>100</v>
      </c>
      <c r="F35" s="68" t="s">
        <v>4</v>
      </c>
      <c r="G35" s="127"/>
      <c r="H35" s="128">
        <f t="shared" si="0"/>
        <v>0</v>
      </c>
      <c r="I35" s="105"/>
      <c r="J35" s="105"/>
    </row>
    <row r="36" spans="1:10" x14ac:dyDescent="0.2">
      <c r="A36" s="76">
        <v>32</v>
      </c>
      <c r="B36" s="106">
        <v>3021097</v>
      </c>
      <c r="C36" s="60" t="s">
        <v>371</v>
      </c>
      <c r="D36" s="68" t="s">
        <v>361</v>
      </c>
      <c r="E36" s="68">
        <v>100</v>
      </c>
      <c r="F36" s="68" t="s">
        <v>4</v>
      </c>
      <c r="G36" s="127"/>
      <c r="H36" s="128">
        <f t="shared" si="0"/>
        <v>0</v>
      </c>
      <c r="I36" s="105"/>
      <c r="J36" s="105"/>
    </row>
    <row r="37" spans="1:10" x14ac:dyDescent="0.2">
      <c r="A37" s="60">
        <v>33</v>
      </c>
      <c r="B37" s="106">
        <v>3024631</v>
      </c>
      <c r="C37" s="60" t="s">
        <v>779</v>
      </c>
      <c r="D37" s="68"/>
      <c r="E37" s="68">
        <v>100</v>
      </c>
      <c r="F37" s="68" t="s">
        <v>4</v>
      </c>
      <c r="G37" s="127"/>
      <c r="H37" s="128">
        <f t="shared" ref="H37:H68" si="1">E37*G37</f>
        <v>0</v>
      </c>
      <c r="I37" s="105"/>
      <c r="J37" s="105"/>
    </row>
    <row r="38" spans="1:10" x14ac:dyDescent="0.2">
      <c r="A38" s="76">
        <v>34</v>
      </c>
      <c r="B38" s="106">
        <v>3025191</v>
      </c>
      <c r="C38" s="60" t="s">
        <v>780</v>
      </c>
      <c r="D38" s="68"/>
      <c r="E38" s="68">
        <v>50</v>
      </c>
      <c r="F38" s="68" t="s">
        <v>4</v>
      </c>
      <c r="G38" s="127"/>
      <c r="H38" s="128">
        <f t="shared" si="1"/>
        <v>0</v>
      </c>
      <c r="I38" s="105"/>
      <c r="J38" s="105"/>
    </row>
    <row r="39" spans="1:10" x14ac:dyDescent="0.2">
      <c r="A39" s="76">
        <v>35</v>
      </c>
      <c r="B39" s="106">
        <v>3024374</v>
      </c>
      <c r="C39" s="60" t="s">
        <v>781</v>
      </c>
      <c r="D39" s="68" t="s">
        <v>361</v>
      </c>
      <c r="E39" s="68">
        <v>20</v>
      </c>
      <c r="F39" s="68" t="s">
        <v>4</v>
      </c>
      <c r="G39" s="127"/>
      <c r="H39" s="128">
        <f t="shared" si="1"/>
        <v>0</v>
      </c>
      <c r="I39" s="105"/>
      <c r="J39" s="105"/>
    </row>
    <row r="40" spans="1:10" x14ac:dyDescent="0.2">
      <c r="A40" s="60">
        <v>36</v>
      </c>
      <c r="B40" s="106">
        <v>3024373</v>
      </c>
      <c r="C40" s="60" t="s">
        <v>782</v>
      </c>
      <c r="D40" s="68" t="s">
        <v>361</v>
      </c>
      <c r="E40" s="68">
        <v>50</v>
      </c>
      <c r="F40" s="68" t="s">
        <v>4</v>
      </c>
      <c r="G40" s="127"/>
      <c r="H40" s="128">
        <f t="shared" si="1"/>
        <v>0</v>
      </c>
      <c r="I40" s="105"/>
      <c r="J40" s="105"/>
    </row>
    <row r="41" spans="1:10" x14ac:dyDescent="0.2">
      <c r="A41" s="76">
        <v>37</v>
      </c>
      <c r="B41" s="106">
        <v>3024786</v>
      </c>
      <c r="C41" s="108" t="s">
        <v>783</v>
      </c>
      <c r="D41" s="68" t="s">
        <v>361</v>
      </c>
      <c r="E41" s="68">
        <v>20</v>
      </c>
      <c r="F41" s="68" t="s">
        <v>4</v>
      </c>
      <c r="G41" s="127"/>
      <c r="H41" s="128">
        <f t="shared" si="1"/>
        <v>0</v>
      </c>
      <c r="I41" s="105"/>
      <c r="J41" s="105"/>
    </row>
    <row r="42" spans="1:10" x14ac:dyDescent="0.2">
      <c r="A42" s="76">
        <v>38</v>
      </c>
      <c r="B42" s="106">
        <v>3024693</v>
      </c>
      <c r="C42" s="60" t="s">
        <v>784</v>
      </c>
      <c r="D42" s="68" t="s">
        <v>361</v>
      </c>
      <c r="E42" s="68">
        <v>10</v>
      </c>
      <c r="F42" s="68" t="s">
        <v>4</v>
      </c>
      <c r="G42" s="127"/>
      <c r="H42" s="128">
        <f t="shared" si="1"/>
        <v>0</v>
      </c>
      <c r="I42" s="105"/>
      <c r="J42" s="105"/>
    </row>
    <row r="43" spans="1:10" x14ac:dyDescent="0.2">
      <c r="A43" s="60">
        <v>39</v>
      </c>
      <c r="B43" s="60">
        <v>3012112</v>
      </c>
      <c r="C43" s="60" t="s">
        <v>785</v>
      </c>
      <c r="D43" s="68" t="s">
        <v>773</v>
      </c>
      <c r="E43" s="68">
        <v>10</v>
      </c>
      <c r="F43" s="68" t="s">
        <v>4</v>
      </c>
      <c r="G43" s="127"/>
      <c r="H43" s="128">
        <f t="shared" si="1"/>
        <v>0</v>
      </c>
      <c r="I43" s="105"/>
      <c r="J43" s="105"/>
    </row>
    <row r="44" spans="1:10" ht="25.5" x14ac:dyDescent="0.2">
      <c r="A44" s="76">
        <v>40</v>
      </c>
      <c r="B44" s="60">
        <v>3017461</v>
      </c>
      <c r="C44" s="60" t="s">
        <v>370</v>
      </c>
      <c r="D44" s="68" t="s">
        <v>361</v>
      </c>
      <c r="E44" s="68">
        <v>10</v>
      </c>
      <c r="F44" s="68" t="s">
        <v>4</v>
      </c>
      <c r="G44" s="127"/>
      <c r="H44" s="128">
        <f t="shared" si="1"/>
        <v>0</v>
      </c>
      <c r="I44" s="105"/>
      <c r="J44" s="105"/>
    </row>
    <row r="45" spans="1:10" x14ac:dyDescent="0.2">
      <c r="A45" s="76">
        <v>41</v>
      </c>
      <c r="B45" s="106">
        <v>3019727</v>
      </c>
      <c r="C45" s="60" t="s">
        <v>19</v>
      </c>
      <c r="D45" s="68" t="s">
        <v>361</v>
      </c>
      <c r="E45" s="68">
        <v>2</v>
      </c>
      <c r="F45" s="68" t="s">
        <v>4</v>
      </c>
      <c r="G45" s="127"/>
      <c r="H45" s="128">
        <f t="shared" si="1"/>
        <v>0</v>
      </c>
      <c r="I45" s="105"/>
      <c r="J45" s="105"/>
    </row>
    <row r="46" spans="1:10" x14ac:dyDescent="0.2">
      <c r="A46" s="60">
        <v>42</v>
      </c>
      <c r="B46" s="60">
        <v>3017758</v>
      </c>
      <c r="C46" s="60" t="s">
        <v>20</v>
      </c>
      <c r="D46" s="68" t="s">
        <v>361</v>
      </c>
      <c r="E46" s="68">
        <v>2</v>
      </c>
      <c r="F46" s="68" t="s">
        <v>4</v>
      </c>
      <c r="G46" s="127"/>
      <c r="H46" s="128">
        <f t="shared" si="1"/>
        <v>0</v>
      </c>
      <c r="I46" s="105"/>
      <c r="J46" s="105"/>
    </row>
    <row r="47" spans="1:10" x14ac:dyDescent="0.2">
      <c r="A47" s="76">
        <v>43</v>
      </c>
      <c r="B47" s="107">
        <v>3023403</v>
      </c>
      <c r="C47" s="107" t="s">
        <v>399</v>
      </c>
      <c r="D47" s="99" t="s">
        <v>361</v>
      </c>
      <c r="E47" s="66">
        <v>2</v>
      </c>
      <c r="F47" s="73" t="s">
        <v>4</v>
      </c>
      <c r="G47" s="127"/>
      <c r="H47" s="128">
        <f t="shared" si="1"/>
        <v>0</v>
      </c>
      <c r="I47" s="105"/>
      <c r="J47" s="105"/>
    </row>
    <row r="48" spans="1:10" x14ac:dyDescent="0.2">
      <c r="A48" s="76">
        <v>44</v>
      </c>
      <c r="B48" s="107">
        <v>3023404</v>
      </c>
      <c r="C48" s="107" t="s">
        <v>400</v>
      </c>
      <c r="D48" s="99" t="s">
        <v>786</v>
      </c>
      <c r="E48" s="66">
        <v>2</v>
      </c>
      <c r="F48" s="73" t="s">
        <v>4</v>
      </c>
      <c r="G48" s="127"/>
      <c r="H48" s="128">
        <f t="shared" si="1"/>
        <v>0</v>
      </c>
      <c r="I48" s="105"/>
      <c r="J48" s="105"/>
    </row>
    <row r="49" spans="1:10" x14ac:dyDescent="0.2">
      <c r="A49" s="60">
        <v>45</v>
      </c>
      <c r="B49" s="106">
        <v>3019864</v>
      </c>
      <c r="C49" s="60" t="s">
        <v>787</v>
      </c>
      <c r="D49" s="68" t="s">
        <v>361</v>
      </c>
      <c r="E49" s="68">
        <v>2</v>
      </c>
      <c r="F49" s="68" t="s">
        <v>4</v>
      </c>
      <c r="G49" s="127"/>
      <c r="H49" s="128">
        <f t="shared" si="1"/>
        <v>0</v>
      </c>
      <c r="I49" s="105"/>
      <c r="J49" s="105"/>
    </row>
    <row r="50" spans="1:10" x14ac:dyDescent="0.2">
      <c r="A50" s="76">
        <v>46</v>
      </c>
      <c r="B50" s="106">
        <v>3019865</v>
      </c>
      <c r="C50" s="60" t="s">
        <v>788</v>
      </c>
      <c r="D50" s="68" t="s">
        <v>361</v>
      </c>
      <c r="E50" s="68">
        <v>5</v>
      </c>
      <c r="F50" s="68" t="s">
        <v>4</v>
      </c>
      <c r="G50" s="127"/>
      <c r="H50" s="128">
        <f t="shared" si="1"/>
        <v>0</v>
      </c>
      <c r="I50" s="105"/>
      <c r="J50" s="105"/>
    </row>
    <row r="51" spans="1:10" x14ac:dyDescent="0.2">
      <c r="A51" s="76">
        <v>47</v>
      </c>
      <c r="B51" s="106">
        <v>3025510</v>
      </c>
      <c r="C51" s="60" t="s">
        <v>789</v>
      </c>
      <c r="D51" s="68" t="s">
        <v>361</v>
      </c>
      <c r="E51" s="68">
        <v>5</v>
      </c>
      <c r="F51" s="68" t="s">
        <v>4</v>
      </c>
      <c r="G51" s="127"/>
      <c r="H51" s="128">
        <f t="shared" si="1"/>
        <v>0</v>
      </c>
      <c r="I51" s="105"/>
      <c r="J51" s="105"/>
    </row>
    <row r="52" spans="1:10" x14ac:dyDescent="0.2">
      <c r="A52" s="60">
        <v>48</v>
      </c>
      <c r="B52" s="106">
        <v>3025511</v>
      </c>
      <c r="C52" s="60" t="s">
        <v>790</v>
      </c>
      <c r="D52" s="68" t="s">
        <v>361</v>
      </c>
      <c r="E52" s="68">
        <v>5</v>
      </c>
      <c r="F52" s="68" t="s">
        <v>4</v>
      </c>
      <c r="G52" s="127"/>
      <c r="H52" s="128">
        <f t="shared" si="1"/>
        <v>0</v>
      </c>
      <c r="I52" s="105"/>
      <c r="J52" s="105"/>
    </row>
    <row r="53" spans="1:10" x14ac:dyDescent="0.2">
      <c r="A53" s="76">
        <v>49</v>
      </c>
      <c r="B53" s="60">
        <v>3022855</v>
      </c>
      <c r="C53" s="60" t="s">
        <v>388</v>
      </c>
      <c r="D53" s="68" t="s">
        <v>361</v>
      </c>
      <c r="E53" s="68">
        <v>5</v>
      </c>
      <c r="F53" s="68" t="s">
        <v>4</v>
      </c>
      <c r="G53" s="127"/>
      <c r="H53" s="128">
        <f t="shared" si="1"/>
        <v>0</v>
      </c>
      <c r="I53" s="105"/>
      <c r="J53" s="105"/>
    </row>
    <row r="54" spans="1:10" x14ac:dyDescent="0.2">
      <c r="A54" s="76">
        <v>50</v>
      </c>
      <c r="B54" s="106">
        <v>3023544</v>
      </c>
      <c r="C54" s="108" t="s">
        <v>791</v>
      </c>
      <c r="D54" s="68" t="s">
        <v>361</v>
      </c>
      <c r="E54" s="68">
        <v>5</v>
      </c>
      <c r="F54" s="68" t="s">
        <v>4</v>
      </c>
      <c r="G54" s="127"/>
      <c r="H54" s="128">
        <f t="shared" si="1"/>
        <v>0</v>
      </c>
      <c r="I54" s="105"/>
      <c r="J54" s="105"/>
    </row>
    <row r="55" spans="1:10" x14ac:dyDescent="0.2">
      <c r="A55" s="60">
        <v>51</v>
      </c>
      <c r="B55" s="60">
        <v>3022866</v>
      </c>
      <c r="C55" s="60" t="s">
        <v>389</v>
      </c>
      <c r="D55" s="68" t="s">
        <v>361</v>
      </c>
      <c r="E55" s="68">
        <v>5</v>
      </c>
      <c r="F55" s="68" t="s">
        <v>4</v>
      </c>
      <c r="G55" s="127"/>
      <c r="H55" s="128">
        <f t="shared" si="1"/>
        <v>0</v>
      </c>
      <c r="I55" s="105"/>
      <c r="J55" s="105"/>
    </row>
    <row r="56" spans="1:10" x14ac:dyDescent="0.2">
      <c r="A56" s="76">
        <v>52</v>
      </c>
      <c r="B56" s="60">
        <v>3023539</v>
      </c>
      <c r="C56" s="60" t="s">
        <v>391</v>
      </c>
      <c r="D56" s="68" t="s">
        <v>361</v>
      </c>
      <c r="E56" s="68">
        <v>5</v>
      </c>
      <c r="F56" s="68" t="s">
        <v>4</v>
      </c>
      <c r="G56" s="127"/>
      <c r="H56" s="128">
        <f t="shared" si="1"/>
        <v>0</v>
      </c>
      <c r="I56" s="105"/>
      <c r="J56" s="105"/>
    </row>
    <row r="57" spans="1:10" x14ac:dyDescent="0.2">
      <c r="A57" s="76">
        <v>53</v>
      </c>
      <c r="B57" s="60">
        <v>3023540</v>
      </c>
      <c r="C57" s="60" t="s">
        <v>392</v>
      </c>
      <c r="D57" s="68" t="s">
        <v>361</v>
      </c>
      <c r="E57" s="68">
        <v>5</v>
      </c>
      <c r="F57" s="68" t="s">
        <v>4</v>
      </c>
      <c r="G57" s="127"/>
      <c r="H57" s="128">
        <f t="shared" si="1"/>
        <v>0</v>
      </c>
      <c r="I57" s="105"/>
      <c r="J57" s="105"/>
    </row>
    <row r="58" spans="1:10" x14ac:dyDescent="0.2">
      <c r="A58" s="60">
        <v>54</v>
      </c>
      <c r="B58" s="60">
        <v>3023542</v>
      </c>
      <c r="C58" s="60" t="s">
        <v>394</v>
      </c>
      <c r="D58" s="68" t="s">
        <v>361</v>
      </c>
      <c r="E58" s="68">
        <v>5</v>
      </c>
      <c r="F58" s="68" t="s">
        <v>4</v>
      </c>
      <c r="G58" s="127"/>
      <c r="H58" s="128">
        <f t="shared" si="1"/>
        <v>0</v>
      </c>
      <c r="I58" s="105"/>
      <c r="J58" s="105"/>
    </row>
    <row r="59" spans="1:10" x14ac:dyDescent="0.2">
      <c r="A59" s="76">
        <v>55</v>
      </c>
      <c r="B59" s="60">
        <v>3023541</v>
      </c>
      <c r="C59" s="60" t="s">
        <v>393</v>
      </c>
      <c r="D59" s="68" t="s">
        <v>361</v>
      </c>
      <c r="E59" s="68">
        <v>5</v>
      </c>
      <c r="F59" s="68" t="s">
        <v>4</v>
      </c>
      <c r="G59" s="127"/>
      <c r="H59" s="128">
        <f t="shared" si="1"/>
        <v>0</v>
      </c>
      <c r="I59" s="105"/>
      <c r="J59" s="105"/>
    </row>
    <row r="60" spans="1:10" x14ac:dyDescent="0.2">
      <c r="A60" s="76">
        <v>56</v>
      </c>
      <c r="B60" s="60">
        <v>3023543</v>
      </c>
      <c r="C60" s="60" t="s">
        <v>395</v>
      </c>
      <c r="D60" s="68" t="s">
        <v>361</v>
      </c>
      <c r="E60" s="68">
        <v>5</v>
      </c>
      <c r="F60" s="68" t="s">
        <v>4</v>
      </c>
      <c r="G60" s="127"/>
      <c r="H60" s="128">
        <f t="shared" si="1"/>
        <v>0</v>
      </c>
      <c r="I60" s="105"/>
      <c r="J60" s="105"/>
    </row>
    <row r="61" spans="1:10" x14ac:dyDescent="0.2">
      <c r="A61" s="60">
        <v>57</v>
      </c>
      <c r="B61" s="60">
        <v>3020984</v>
      </c>
      <c r="C61" s="60" t="s">
        <v>385</v>
      </c>
      <c r="D61" s="68" t="s">
        <v>361</v>
      </c>
      <c r="E61" s="68">
        <v>5</v>
      </c>
      <c r="F61" s="68" t="s">
        <v>4</v>
      </c>
      <c r="G61" s="127"/>
      <c r="H61" s="128">
        <f t="shared" si="1"/>
        <v>0</v>
      </c>
      <c r="I61" s="105"/>
      <c r="J61" s="105"/>
    </row>
    <row r="62" spans="1:10" x14ac:dyDescent="0.2">
      <c r="A62" s="76">
        <v>58</v>
      </c>
      <c r="B62" s="60">
        <v>3021629</v>
      </c>
      <c r="C62" s="60" t="s">
        <v>792</v>
      </c>
      <c r="D62" s="68" t="s">
        <v>361</v>
      </c>
      <c r="E62" s="68">
        <v>5</v>
      </c>
      <c r="F62" s="68" t="s">
        <v>4</v>
      </c>
      <c r="G62" s="127"/>
      <c r="H62" s="128">
        <f t="shared" si="1"/>
        <v>0</v>
      </c>
      <c r="I62" s="105"/>
      <c r="J62" s="105"/>
    </row>
    <row r="63" spans="1:10" x14ac:dyDescent="0.2">
      <c r="A63" s="76">
        <v>59</v>
      </c>
      <c r="B63" s="60">
        <v>3014562</v>
      </c>
      <c r="C63" s="60" t="s">
        <v>384</v>
      </c>
      <c r="D63" s="68" t="s">
        <v>361</v>
      </c>
      <c r="E63" s="68">
        <v>5</v>
      </c>
      <c r="F63" s="68" t="s">
        <v>4</v>
      </c>
      <c r="G63" s="127"/>
      <c r="H63" s="128">
        <f t="shared" si="1"/>
        <v>0</v>
      </c>
      <c r="I63" s="109"/>
      <c r="J63" s="109"/>
    </row>
    <row r="64" spans="1:10" x14ac:dyDescent="0.2">
      <c r="A64" s="60">
        <v>60</v>
      </c>
      <c r="B64" s="107">
        <v>3022792</v>
      </c>
      <c r="C64" s="107" t="s">
        <v>793</v>
      </c>
      <c r="D64" s="66" t="s">
        <v>361</v>
      </c>
      <c r="E64" s="66">
        <v>5</v>
      </c>
      <c r="F64" s="73" t="s">
        <v>4</v>
      </c>
      <c r="G64" s="127"/>
      <c r="H64" s="128">
        <f t="shared" si="1"/>
        <v>0</v>
      </c>
      <c r="I64" s="109"/>
      <c r="J64" s="109"/>
    </row>
    <row r="65" spans="1:10" x14ac:dyDescent="0.2">
      <c r="A65" s="76">
        <v>61</v>
      </c>
      <c r="B65" s="106">
        <v>3024839</v>
      </c>
      <c r="C65" s="60" t="s">
        <v>794</v>
      </c>
      <c r="D65" s="68" t="s">
        <v>361</v>
      </c>
      <c r="E65" s="68">
        <v>5</v>
      </c>
      <c r="F65" s="68" t="s">
        <v>4</v>
      </c>
      <c r="G65" s="127"/>
      <c r="H65" s="128">
        <f t="shared" si="1"/>
        <v>0</v>
      </c>
      <c r="I65" s="109"/>
      <c r="J65" s="109"/>
    </row>
    <row r="66" spans="1:10" x14ac:dyDescent="0.2">
      <c r="A66" s="76">
        <v>62</v>
      </c>
      <c r="B66" s="106">
        <v>936916</v>
      </c>
      <c r="C66" s="60" t="s">
        <v>795</v>
      </c>
      <c r="D66" s="68" t="s">
        <v>361</v>
      </c>
      <c r="E66" s="68">
        <v>2</v>
      </c>
      <c r="F66" s="68" t="s">
        <v>4</v>
      </c>
      <c r="G66" s="127"/>
      <c r="H66" s="128">
        <f t="shared" si="1"/>
        <v>0</v>
      </c>
      <c r="I66" s="109"/>
      <c r="J66" s="109"/>
    </row>
    <row r="67" spans="1:10" x14ac:dyDescent="0.2">
      <c r="A67" s="60">
        <v>63</v>
      </c>
      <c r="B67" s="106">
        <v>3024616</v>
      </c>
      <c r="C67" s="60" t="s">
        <v>796</v>
      </c>
      <c r="D67" s="68"/>
      <c r="E67" s="68">
        <v>2</v>
      </c>
      <c r="F67" s="68" t="s">
        <v>4</v>
      </c>
      <c r="G67" s="127"/>
      <c r="H67" s="128">
        <f t="shared" si="1"/>
        <v>0</v>
      </c>
      <c r="I67" s="109"/>
      <c r="J67" s="109"/>
    </row>
    <row r="68" spans="1:10" x14ac:dyDescent="0.2">
      <c r="A68" s="76">
        <v>64</v>
      </c>
      <c r="B68" s="60">
        <v>3017510</v>
      </c>
      <c r="C68" s="60" t="s">
        <v>22</v>
      </c>
      <c r="D68" s="68" t="s">
        <v>361</v>
      </c>
      <c r="E68" s="68">
        <v>2</v>
      </c>
      <c r="F68" s="68" t="s">
        <v>4</v>
      </c>
      <c r="G68" s="127"/>
      <c r="H68" s="128">
        <f t="shared" si="1"/>
        <v>0</v>
      </c>
      <c r="I68" s="109"/>
      <c r="J68" s="109"/>
    </row>
    <row r="69" spans="1:10" x14ac:dyDescent="0.2">
      <c r="A69" s="76">
        <v>65</v>
      </c>
      <c r="B69" s="60">
        <v>3017507</v>
      </c>
      <c r="C69" s="60" t="s">
        <v>797</v>
      </c>
      <c r="D69" s="68" t="s">
        <v>361</v>
      </c>
      <c r="E69" s="68">
        <v>2</v>
      </c>
      <c r="F69" s="68" t="s">
        <v>4</v>
      </c>
      <c r="G69" s="127"/>
      <c r="H69" s="128">
        <f t="shared" ref="H69:H90" si="2">E69*G69</f>
        <v>0</v>
      </c>
      <c r="I69" s="109"/>
      <c r="J69" s="109"/>
    </row>
    <row r="70" spans="1:10" x14ac:dyDescent="0.2">
      <c r="A70" s="60">
        <v>66</v>
      </c>
      <c r="B70" s="60">
        <v>3017253</v>
      </c>
      <c r="C70" s="60" t="s">
        <v>23</v>
      </c>
      <c r="D70" s="68"/>
      <c r="E70" s="68">
        <v>2</v>
      </c>
      <c r="F70" s="68" t="s">
        <v>4</v>
      </c>
      <c r="G70" s="127"/>
      <c r="H70" s="128">
        <f t="shared" si="2"/>
        <v>0</v>
      </c>
      <c r="I70" s="109"/>
      <c r="J70" s="109"/>
    </row>
    <row r="71" spans="1:10" x14ac:dyDescent="0.2">
      <c r="A71" s="76">
        <v>67</v>
      </c>
      <c r="B71" s="106">
        <v>3014251</v>
      </c>
      <c r="C71" s="60" t="s">
        <v>24</v>
      </c>
      <c r="D71" s="68"/>
      <c r="E71" s="68">
        <v>2</v>
      </c>
      <c r="F71" s="68" t="s">
        <v>4</v>
      </c>
      <c r="G71" s="127"/>
      <c r="H71" s="128">
        <f t="shared" si="2"/>
        <v>0</v>
      </c>
      <c r="I71" s="109"/>
      <c r="J71" s="109"/>
    </row>
    <row r="72" spans="1:10" x14ac:dyDescent="0.2">
      <c r="A72" s="76">
        <v>68</v>
      </c>
      <c r="B72" s="106">
        <v>936982</v>
      </c>
      <c r="C72" s="60" t="s">
        <v>798</v>
      </c>
      <c r="D72" s="68" t="s">
        <v>361</v>
      </c>
      <c r="E72" s="68">
        <v>2</v>
      </c>
      <c r="F72" s="68" t="s">
        <v>4</v>
      </c>
      <c r="G72" s="127"/>
      <c r="H72" s="128">
        <f t="shared" si="2"/>
        <v>0</v>
      </c>
      <c r="I72" s="109"/>
      <c r="J72" s="109"/>
    </row>
    <row r="73" spans="1:10" x14ac:dyDescent="0.2">
      <c r="A73" s="60">
        <v>69</v>
      </c>
      <c r="B73" s="106">
        <v>3025512</v>
      </c>
      <c r="C73" s="60" t="s">
        <v>799</v>
      </c>
      <c r="D73" s="68" t="s">
        <v>361</v>
      </c>
      <c r="E73" s="68">
        <v>2</v>
      </c>
      <c r="F73" s="68" t="s">
        <v>4</v>
      </c>
      <c r="G73" s="127"/>
      <c r="H73" s="128">
        <f t="shared" si="2"/>
        <v>0</v>
      </c>
      <c r="I73" s="109"/>
      <c r="J73" s="109"/>
    </row>
    <row r="74" spans="1:10" x14ac:dyDescent="0.2">
      <c r="A74" s="76">
        <v>70</v>
      </c>
      <c r="B74" s="106">
        <v>3025513</v>
      </c>
      <c r="C74" s="60" t="s">
        <v>800</v>
      </c>
      <c r="D74" s="68" t="s">
        <v>361</v>
      </c>
      <c r="E74" s="68">
        <v>2</v>
      </c>
      <c r="F74" s="68" t="s">
        <v>4</v>
      </c>
      <c r="G74" s="127"/>
      <c r="H74" s="128">
        <f t="shared" si="2"/>
        <v>0</v>
      </c>
      <c r="I74" s="109"/>
      <c r="J74" s="109"/>
    </row>
    <row r="75" spans="1:10" x14ac:dyDescent="0.2">
      <c r="A75" s="76">
        <v>71</v>
      </c>
      <c r="B75" s="107">
        <v>3023405</v>
      </c>
      <c r="C75" s="107" t="s">
        <v>398</v>
      </c>
      <c r="D75" s="66" t="s">
        <v>361</v>
      </c>
      <c r="E75" s="66">
        <v>2</v>
      </c>
      <c r="F75" s="73" t="s">
        <v>4</v>
      </c>
      <c r="G75" s="127"/>
      <c r="H75" s="128">
        <f t="shared" si="2"/>
        <v>0</v>
      </c>
      <c r="I75" s="109"/>
      <c r="J75" s="109"/>
    </row>
    <row r="76" spans="1:10" x14ac:dyDescent="0.2">
      <c r="A76" s="60">
        <v>72</v>
      </c>
      <c r="B76" s="106">
        <v>3000882</v>
      </c>
      <c r="C76" s="60" t="s">
        <v>801</v>
      </c>
      <c r="D76" s="68" t="s">
        <v>361</v>
      </c>
      <c r="E76" s="68">
        <v>2</v>
      </c>
      <c r="F76" s="68" t="s">
        <v>4</v>
      </c>
      <c r="G76" s="127"/>
      <c r="H76" s="128">
        <f t="shared" si="2"/>
        <v>0</v>
      </c>
      <c r="I76" s="109"/>
      <c r="J76" s="109"/>
    </row>
    <row r="77" spans="1:10" x14ac:dyDescent="0.2">
      <c r="A77" s="76">
        <v>73</v>
      </c>
      <c r="B77" s="106">
        <v>3025514</v>
      </c>
      <c r="C77" s="60" t="s">
        <v>802</v>
      </c>
      <c r="D77" s="68" t="s">
        <v>361</v>
      </c>
      <c r="E77" s="68">
        <v>1</v>
      </c>
      <c r="F77" s="68" t="s">
        <v>4</v>
      </c>
      <c r="G77" s="127"/>
      <c r="H77" s="128">
        <f t="shared" si="2"/>
        <v>0</v>
      </c>
      <c r="I77" s="109"/>
      <c r="J77" s="109"/>
    </row>
    <row r="78" spans="1:10" x14ac:dyDescent="0.2">
      <c r="A78" s="76">
        <v>74</v>
      </c>
      <c r="B78" s="107">
        <v>3019143</v>
      </c>
      <c r="C78" s="107" t="s">
        <v>26</v>
      </c>
      <c r="D78" s="66" t="s">
        <v>361</v>
      </c>
      <c r="E78" s="66">
        <v>2</v>
      </c>
      <c r="F78" s="73" t="s">
        <v>4</v>
      </c>
      <c r="G78" s="127"/>
      <c r="H78" s="128">
        <f t="shared" si="2"/>
        <v>0</v>
      </c>
      <c r="I78" s="109"/>
      <c r="J78" s="109"/>
    </row>
    <row r="79" spans="1:10" x14ac:dyDescent="0.2">
      <c r="A79" s="60">
        <v>75</v>
      </c>
      <c r="B79" s="107">
        <v>3018332</v>
      </c>
      <c r="C79" s="107" t="s">
        <v>401</v>
      </c>
      <c r="D79" s="66" t="s">
        <v>361</v>
      </c>
      <c r="E79" s="66">
        <v>2</v>
      </c>
      <c r="F79" s="73" t="s">
        <v>4</v>
      </c>
      <c r="G79" s="127"/>
      <c r="H79" s="128">
        <f t="shared" si="2"/>
        <v>0</v>
      </c>
      <c r="I79" s="109"/>
      <c r="J79" s="109"/>
    </row>
    <row r="80" spans="1:10" x14ac:dyDescent="0.2">
      <c r="A80" s="76">
        <v>76</v>
      </c>
      <c r="B80" s="106">
        <v>3010755</v>
      </c>
      <c r="C80" s="60" t="s">
        <v>27</v>
      </c>
      <c r="D80" s="68" t="s">
        <v>361</v>
      </c>
      <c r="E80" s="68">
        <v>2</v>
      </c>
      <c r="F80" s="68" t="s">
        <v>4</v>
      </c>
      <c r="G80" s="127"/>
      <c r="H80" s="128">
        <f t="shared" si="2"/>
        <v>0</v>
      </c>
      <c r="I80" s="109"/>
      <c r="J80" s="109"/>
    </row>
    <row r="81" spans="1:10" x14ac:dyDescent="0.2">
      <c r="A81" s="76">
        <v>77</v>
      </c>
      <c r="B81" s="106">
        <v>3001352</v>
      </c>
      <c r="C81" s="60" t="s">
        <v>28</v>
      </c>
      <c r="D81" s="68" t="s">
        <v>361</v>
      </c>
      <c r="E81" s="68">
        <v>2</v>
      </c>
      <c r="F81" s="68" t="s">
        <v>4</v>
      </c>
      <c r="G81" s="127"/>
      <c r="H81" s="128">
        <f t="shared" si="2"/>
        <v>0</v>
      </c>
      <c r="I81" s="109"/>
      <c r="J81" s="109"/>
    </row>
    <row r="82" spans="1:10" x14ac:dyDescent="0.2">
      <c r="A82" s="60">
        <v>78</v>
      </c>
      <c r="B82" s="106">
        <v>3021717</v>
      </c>
      <c r="C82" s="60" t="s">
        <v>382</v>
      </c>
      <c r="D82" s="68" t="s">
        <v>361</v>
      </c>
      <c r="E82" s="68">
        <v>4</v>
      </c>
      <c r="F82" s="68" t="s">
        <v>4</v>
      </c>
      <c r="G82" s="127"/>
      <c r="H82" s="128">
        <f t="shared" si="2"/>
        <v>0</v>
      </c>
      <c r="I82" s="109"/>
      <c r="J82" s="109"/>
    </row>
    <row r="83" spans="1:10" x14ac:dyDescent="0.2">
      <c r="A83" s="76">
        <v>79</v>
      </c>
      <c r="B83" s="106">
        <v>3014834</v>
      </c>
      <c r="C83" s="60" t="s">
        <v>29</v>
      </c>
      <c r="D83" s="68" t="s">
        <v>361</v>
      </c>
      <c r="E83" s="68">
        <v>10</v>
      </c>
      <c r="F83" s="68" t="s">
        <v>4</v>
      </c>
      <c r="G83" s="127"/>
      <c r="H83" s="128">
        <f t="shared" si="2"/>
        <v>0</v>
      </c>
      <c r="I83" s="109"/>
      <c r="J83" s="109"/>
    </row>
    <row r="84" spans="1:10" x14ac:dyDescent="0.2">
      <c r="A84" s="76">
        <v>80</v>
      </c>
      <c r="B84" s="106">
        <v>3017330</v>
      </c>
      <c r="C84" s="60" t="s">
        <v>365</v>
      </c>
      <c r="D84" s="68"/>
      <c r="E84" s="68">
        <v>20</v>
      </c>
      <c r="F84" s="68" t="s">
        <v>4</v>
      </c>
      <c r="G84" s="127"/>
      <c r="H84" s="128">
        <f t="shared" si="2"/>
        <v>0</v>
      </c>
      <c r="I84" s="109"/>
      <c r="J84" s="109"/>
    </row>
    <row r="85" spans="1:10" x14ac:dyDescent="0.2">
      <c r="A85" s="60">
        <v>81</v>
      </c>
      <c r="B85" s="106">
        <v>3017329</v>
      </c>
      <c r="C85" s="60" t="s">
        <v>366</v>
      </c>
      <c r="D85" s="68"/>
      <c r="E85" s="68">
        <v>100</v>
      </c>
      <c r="F85" s="68" t="s">
        <v>4</v>
      </c>
      <c r="G85" s="127"/>
      <c r="H85" s="128">
        <f t="shared" si="2"/>
        <v>0</v>
      </c>
      <c r="I85" s="109"/>
      <c r="J85" s="109"/>
    </row>
    <row r="86" spans="1:10" x14ac:dyDescent="0.2">
      <c r="A86" s="76">
        <v>82</v>
      </c>
      <c r="B86" s="106">
        <v>3001973</v>
      </c>
      <c r="C86" s="60" t="s">
        <v>803</v>
      </c>
      <c r="D86" s="68"/>
      <c r="E86" s="68">
        <v>30</v>
      </c>
      <c r="F86" s="68" t="s">
        <v>4</v>
      </c>
      <c r="G86" s="127"/>
      <c r="H86" s="128">
        <f t="shared" si="2"/>
        <v>0</v>
      </c>
      <c r="I86" s="109"/>
      <c r="J86" s="109"/>
    </row>
    <row r="87" spans="1:10" x14ac:dyDescent="0.2">
      <c r="A87" s="76">
        <v>83</v>
      </c>
      <c r="B87" s="106">
        <v>3019705</v>
      </c>
      <c r="C87" s="60" t="s">
        <v>360</v>
      </c>
      <c r="D87" s="68"/>
      <c r="E87" s="68">
        <v>20</v>
      </c>
      <c r="F87" s="68" t="s">
        <v>4</v>
      </c>
      <c r="G87" s="127"/>
      <c r="H87" s="128">
        <f t="shared" si="2"/>
        <v>0</v>
      </c>
      <c r="I87" s="109"/>
      <c r="J87" s="109"/>
    </row>
    <row r="88" spans="1:10" x14ac:dyDescent="0.2">
      <c r="A88" s="60">
        <v>84</v>
      </c>
      <c r="B88" s="106">
        <v>3011817</v>
      </c>
      <c r="C88" s="60" t="s">
        <v>396</v>
      </c>
      <c r="D88" s="68"/>
      <c r="E88" s="68">
        <v>40</v>
      </c>
      <c r="F88" s="68" t="s">
        <v>4</v>
      </c>
      <c r="G88" s="127"/>
      <c r="H88" s="128">
        <f t="shared" si="2"/>
        <v>0</v>
      </c>
      <c r="I88" s="109"/>
      <c r="J88" s="109"/>
    </row>
    <row r="89" spans="1:10" x14ac:dyDescent="0.2">
      <c r="A89" s="76">
        <v>85</v>
      </c>
      <c r="B89" s="106">
        <v>3017332</v>
      </c>
      <c r="C89" s="60" t="s">
        <v>387</v>
      </c>
      <c r="D89" s="68"/>
      <c r="E89" s="68">
        <v>20</v>
      </c>
      <c r="F89" s="68" t="s">
        <v>4</v>
      </c>
      <c r="G89" s="127"/>
      <c r="H89" s="128">
        <f t="shared" si="2"/>
        <v>0</v>
      </c>
      <c r="I89" s="109"/>
      <c r="J89" s="109"/>
    </row>
    <row r="90" spans="1:10" x14ac:dyDescent="0.2">
      <c r="A90" s="76">
        <v>86</v>
      </c>
      <c r="B90" s="106">
        <v>3024861</v>
      </c>
      <c r="C90" s="60" t="s">
        <v>804</v>
      </c>
      <c r="D90" s="68" t="s">
        <v>361</v>
      </c>
      <c r="E90" s="68">
        <v>20</v>
      </c>
      <c r="F90" s="68" t="s">
        <v>4</v>
      </c>
      <c r="G90" s="127"/>
      <c r="H90" s="128">
        <f t="shared" si="2"/>
        <v>0</v>
      </c>
      <c r="I90" s="109"/>
      <c r="J90" s="109"/>
    </row>
    <row r="91" spans="1:10" x14ac:dyDescent="0.2">
      <c r="A91" s="60">
        <v>87</v>
      </c>
      <c r="B91" s="106">
        <v>3006185</v>
      </c>
      <c r="C91" s="60" t="s">
        <v>805</v>
      </c>
      <c r="D91" s="68"/>
      <c r="E91" s="68">
        <v>20</v>
      </c>
      <c r="F91" s="68" t="s">
        <v>4</v>
      </c>
      <c r="G91" s="127"/>
      <c r="H91" s="128">
        <f t="shared" ref="H91:H126" si="3">E91*G91</f>
        <v>0</v>
      </c>
      <c r="I91" s="109"/>
      <c r="J91" s="109"/>
    </row>
    <row r="92" spans="1:10" x14ac:dyDescent="0.2">
      <c r="A92" s="76">
        <v>88</v>
      </c>
      <c r="B92" s="60">
        <v>3007227</v>
      </c>
      <c r="C92" s="60" t="s">
        <v>362</v>
      </c>
      <c r="D92" s="68"/>
      <c r="E92" s="68">
        <v>20</v>
      </c>
      <c r="F92" s="68" t="s">
        <v>4</v>
      </c>
      <c r="G92" s="127"/>
      <c r="H92" s="128">
        <f t="shared" si="3"/>
        <v>0</v>
      </c>
      <c r="I92" s="109"/>
      <c r="J92" s="109"/>
    </row>
    <row r="93" spans="1:10" s="45" customFormat="1" x14ac:dyDescent="0.2">
      <c r="A93" s="76">
        <v>89</v>
      </c>
      <c r="B93" s="60">
        <v>3007231</v>
      </c>
      <c r="C93" s="60" t="s">
        <v>363</v>
      </c>
      <c r="D93" s="68"/>
      <c r="E93" s="68">
        <v>20</v>
      </c>
      <c r="F93" s="68" t="s">
        <v>4</v>
      </c>
      <c r="G93" s="127"/>
      <c r="H93" s="128">
        <f t="shared" si="3"/>
        <v>0</v>
      </c>
      <c r="I93" s="109"/>
      <c r="J93" s="109"/>
    </row>
    <row r="94" spans="1:10" s="45" customFormat="1" x14ac:dyDescent="0.2">
      <c r="A94" s="60">
        <v>90</v>
      </c>
      <c r="B94" s="60">
        <v>3021459</v>
      </c>
      <c r="C94" s="60" t="s">
        <v>375</v>
      </c>
      <c r="D94" s="68"/>
      <c r="E94" s="68">
        <v>20</v>
      </c>
      <c r="F94" s="68" t="s">
        <v>4</v>
      </c>
      <c r="G94" s="127"/>
      <c r="H94" s="128">
        <f t="shared" si="3"/>
        <v>0</v>
      </c>
      <c r="I94" s="109"/>
      <c r="J94" s="109"/>
    </row>
    <row r="95" spans="1:10" s="45" customFormat="1" x14ac:dyDescent="0.2">
      <c r="A95" s="76">
        <v>91</v>
      </c>
      <c r="B95" s="60">
        <v>3021457</v>
      </c>
      <c r="C95" s="60" t="s">
        <v>373</v>
      </c>
      <c r="D95" s="68"/>
      <c r="E95" s="68">
        <v>20</v>
      </c>
      <c r="F95" s="68" t="s">
        <v>4</v>
      </c>
      <c r="G95" s="127"/>
      <c r="H95" s="128">
        <f t="shared" si="3"/>
        <v>0</v>
      </c>
      <c r="I95" s="109"/>
      <c r="J95" s="109"/>
    </row>
    <row r="96" spans="1:10" s="45" customFormat="1" x14ac:dyDescent="0.2">
      <c r="A96" s="76">
        <v>92</v>
      </c>
      <c r="B96" s="60">
        <v>3021458</v>
      </c>
      <c r="C96" s="60" t="s">
        <v>374</v>
      </c>
      <c r="D96" s="68"/>
      <c r="E96" s="68">
        <v>20</v>
      </c>
      <c r="F96" s="68" t="s">
        <v>4</v>
      </c>
      <c r="G96" s="127"/>
      <c r="H96" s="128">
        <f t="shared" si="3"/>
        <v>0</v>
      </c>
      <c r="I96" s="109"/>
      <c r="J96" s="109"/>
    </row>
    <row r="97" spans="1:10" s="45" customFormat="1" x14ac:dyDescent="0.2">
      <c r="A97" s="60">
        <v>93</v>
      </c>
      <c r="B97" s="60">
        <v>3014556</v>
      </c>
      <c r="C97" s="60" t="s">
        <v>383</v>
      </c>
      <c r="D97" s="68"/>
      <c r="E97" s="68">
        <v>20</v>
      </c>
      <c r="F97" s="68" t="s">
        <v>4</v>
      </c>
      <c r="G97" s="127"/>
      <c r="H97" s="128">
        <f t="shared" si="3"/>
        <v>0</v>
      </c>
      <c r="I97" s="109"/>
      <c r="J97" s="109"/>
    </row>
    <row r="98" spans="1:10" s="45" customFormat="1" x14ac:dyDescent="0.2">
      <c r="A98" s="76">
        <v>94</v>
      </c>
      <c r="B98" s="106">
        <v>3006923</v>
      </c>
      <c r="C98" s="60" t="s">
        <v>806</v>
      </c>
      <c r="D98" s="68"/>
      <c r="E98" s="68">
        <v>20</v>
      </c>
      <c r="F98" s="68" t="s">
        <v>4</v>
      </c>
      <c r="G98" s="127"/>
      <c r="H98" s="128">
        <f t="shared" si="3"/>
        <v>0</v>
      </c>
      <c r="I98" s="109"/>
      <c r="J98" s="109"/>
    </row>
    <row r="99" spans="1:10" s="45" customFormat="1" x14ac:dyDescent="0.2">
      <c r="A99" s="76">
        <v>95</v>
      </c>
      <c r="B99" s="106">
        <v>3019075</v>
      </c>
      <c r="C99" s="60" t="s">
        <v>364</v>
      </c>
      <c r="D99" s="68" t="s">
        <v>773</v>
      </c>
      <c r="E99" s="68">
        <v>20</v>
      </c>
      <c r="F99" s="68" t="s">
        <v>4</v>
      </c>
      <c r="G99" s="127"/>
      <c r="H99" s="128">
        <f t="shared" si="3"/>
        <v>0</v>
      </c>
      <c r="I99" s="109"/>
      <c r="J99" s="109"/>
    </row>
    <row r="100" spans="1:10" s="45" customFormat="1" x14ac:dyDescent="0.2">
      <c r="A100" s="60">
        <v>96</v>
      </c>
      <c r="B100" s="106">
        <v>3001629</v>
      </c>
      <c r="C100" s="60" t="s">
        <v>807</v>
      </c>
      <c r="D100" s="68" t="s">
        <v>361</v>
      </c>
      <c r="E100" s="68">
        <v>20</v>
      </c>
      <c r="F100" s="68" t="s">
        <v>4</v>
      </c>
      <c r="G100" s="127"/>
      <c r="H100" s="128">
        <f t="shared" si="3"/>
        <v>0</v>
      </c>
      <c r="I100" s="109"/>
      <c r="J100" s="109"/>
    </row>
    <row r="101" spans="1:10" s="45" customFormat="1" x14ac:dyDescent="0.2">
      <c r="A101" s="76">
        <v>97</v>
      </c>
      <c r="B101" s="106">
        <v>3021774</v>
      </c>
      <c r="C101" s="60" t="s">
        <v>808</v>
      </c>
      <c r="D101" s="68" t="s">
        <v>361</v>
      </c>
      <c r="E101" s="68">
        <v>20</v>
      </c>
      <c r="F101" s="68" t="s">
        <v>4</v>
      </c>
      <c r="G101" s="127"/>
      <c r="H101" s="128">
        <f t="shared" si="3"/>
        <v>0</v>
      </c>
      <c r="I101" s="109"/>
      <c r="J101" s="109"/>
    </row>
    <row r="102" spans="1:10" s="45" customFormat="1" x14ac:dyDescent="0.2">
      <c r="A102" s="76">
        <v>98</v>
      </c>
      <c r="B102" s="106">
        <v>3021612</v>
      </c>
      <c r="C102" s="60" t="s">
        <v>378</v>
      </c>
      <c r="D102" s="68" t="s">
        <v>361</v>
      </c>
      <c r="E102" s="68">
        <v>20</v>
      </c>
      <c r="F102" s="68" t="s">
        <v>4</v>
      </c>
      <c r="G102" s="127"/>
      <c r="H102" s="128">
        <f t="shared" si="3"/>
        <v>0</v>
      </c>
      <c r="I102" s="109"/>
      <c r="J102" s="109"/>
    </row>
    <row r="103" spans="1:10" s="45" customFormat="1" x14ac:dyDescent="0.2">
      <c r="A103" s="60">
        <v>99</v>
      </c>
      <c r="B103" s="107">
        <v>3021529</v>
      </c>
      <c r="C103" s="107" t="s">
        <v>376</v>
      </c>
      <c r="D103" s="66" t="s">
        <v>361</v>
      </c>
      <c r="E103" s="66">
        <v>10</v>
      </c>
      <c r="F103" s="73" t="s">
        <v>4</v>
      </c>
      <c r="G103" s="127"/>
      <c r="H103" s="128">
        <f t="shared" si="3"/>
        <v>0</v>
      </c>
      <c r="I103" s="109"/>
      <c r="J103" s="109"/>
    </row>
    <row r="104" spans="1:10" s="45" customFormat="1" x14ac:dyDescent="0.2">
      <c r="A104" s="76">
        <v>100</v>
      </c>
      <c r="B104" s="106">
        <v>3017333</v>
      </c>
      <c r="C104" s="60" t="s">
        <v>367</v>
      </c>
      <c r="D104" s="68"/>
      <c r="E104" s="68">
        <v>20</v>
      </c>
      <c r="F104" s="68" t="s">
        <v>4</v>
      </c>
      <c r="G104" s="127"/>
      <c r="H104" s="128">
        <f t="shared" si="3"/>
        <v>0</v>
      </c>
      <c r="I104" s="109"/>
      <c r="J104" s="109"/>
    </row>
    <row r="105" spans="1:10" s="45" customFormat="1" x14ac:dyDescent="0.2">
      <c r="A105" s="76">
        <v>101</v>
      </c>
      <c r="B105" s="60">
        <v>3017334</v>
      </c>
      <c r="C105" s="60" t="s">
        <v>368</v>
      </c>
      <c r="D105" s="68"/>
      <c r="E105" s="68">
        <v>20</v>
      </c>
      <c r="F105" s="68" t="s">
        <v>4</v>
      </c>
      <c r="G105" s="127"/>
      <c r="H105" s="128">
        <f t="shared" si="3"/>
        <v>0</v>
      </c>
      <c r="I105" s="109"/>
      <c r="J105" s="109"/>
    </row>
    <row r="106" spans="1:10" s="45" customFormat="1" x14ac:dyDescent="0.2">
      <c r="A106" s="60">
        <v>102</v>
      </c>
      <c r="B106" s="106">
        <v>3021635</v>
      </c>
      <c r="C106" s="60" t="s">
        <v>381</v>
      </c>
      <c r="D106" s="68" t="s">
        <v>361</v>
      </c>
      <c r="E106" s="68">
        <v>10</v>
      </c>
      <c r="F106" s="68" t="s">
        <v>4</v>
      </c>
      <c r="G106" s="127"/>
      <c r="H106" s="128">
        <f t="shared" si="3"/>
        <v>0</v>
      </c>
      <c r="I106" s="109"/>
      <c r="J106" s="109"/>
    </row>
    <row r="107" spans="1:10" s="45" customFormat="1" x14ac:dyDescent="0.2">
      <c r="A107" s="76">
        <v>103</v>
      </c>
      <c r="B107" s="106">
        <v>3024044</v>
      </c>
      <c r="C107" s="60" t="s">
        <v>809</v>
      </c>
      <c r="D107" s="68" t="s">
        <v>361</v>
      </c>
      <c r="E107" s="68">
        <v>10</v>
      </c>
      <c r="F107" s="68" t="s">
        <v>4</v>
      </c>
      <c r="G107" s="127"/>
      <c r="H107" s="128">
        <f t="shared" si="3"/>
        <v>0</v>
      </c>
      <c r="I107" s="109"/>
      <c r="J107" s="109"/>
    </row>
    <row r="108" spans="1:10" s="45" customFormat="1" x14ac:dyDescent="0.2">
      <c r="A108" s="76">
        <v>104</v>
      </c>
      <c r="B108" s="106">
        <v>3024045</v>
      </c>
      <c r="C108" s="60" t="s">
        <v>810</v>
      </c>
      <c r="D108" s="68" t="s">
        <v>361</v>
      </c>
      <c r="E108" s="68">
        <v>10</v>
      </c>
      <c r="F108" s="68" t="s">
        <v>4</v>
      </c>
      <c r="G108" s="127"/>
      <c r="H108" s="128">
        <f t="shared" si="3"/>
        <v>0</v>
      </c>
      <c r="I108" s="109"/>
      <c r="J108" s="109"/>
    </row>
    <row r="109" spans="1:10" s="45" customFormat="1" x14ac:dyDescent="0.2">
      <c r="A109" s="60">
        <v>105</v>
      </c>
      <c r="B109" s="60">
        <v>3011866</v>
      </c>
      <c r="C109" s="60" t="s">
        <v>811</v>
      </c>
      <c r="D109" s="68" t="s">
        <v>361</v>
      </c>
      <c r="E109" s="68">
        <v>10</v>
      </c>
      <c r="F109" s="68" t="s">
        <v>4</v>
      </c>
      <c r="G109" s="127"/>
      <c r="H109" s="128">
        <f t="shared" si="3"/>
        <v>0</v>
      </c>
      <c r="I109" s="109"/>
      <c r="J109" s="109"/>
    </row>
    <row r="110" spans="1:10" s="45" customFormat="1" x14ac:dyDescent="0.2">
      <c r="A110" s="76">
        <v>106</v>
      </c>
      <c r="B110" s="106">
        <v>3011882</v>
      </c>
      <c r="C110" s="60" t="s">
        <v>812</v>
      </c>
      <c r="D110" s="68"/>
      <c r="E110" s="68">
        <v>20</v>
      </c>
      <c r="F110" s="68" t="s">
        <v>4</v>
      </c>
      <c r="G110" s="127"/>
      <c r="H110" s="128">
        <f t="shared" si="3"/>
        <v>0</v>
      </c>
      <c r="I110" s="109"/>
      <c r="J110" s="109"/>
    </row>
    <row r="111" spans="1:10" s="45" customFormat="1" x14ac:dyDescent="0.2">
      <c r="A111" s="76">
        <v>107</v>
      </c>
      <c r="B111" s="106">
        <v>3023141</v>
      </c>
      <c r="C111" s="60" t="s">
        <v>813</v>
      </c>
      <c r="D111" s="68" t="s">
        <v>361</v>
      </c>
      <c r="E111" s="68">
        <v>20</v>
      </c>
      <c r="F111" s="68" t="s">
        <v>4</v>
      </c>
      <c r="G111" s="127"/>
      <c r="H111" s="128">
        <f t="shared" si="3"/>
        <v>0</v>
      </c>
      <c r="I111" s="109"/>
      <c r="J111" s="109"/>
    </row>
    <row r="112" spans="1:10" s="45" customFormat="1" x14ac:dyDescent="0.2">
      <c r="A112" s="60">
        <v>108</v>
      </c>
      <c r="B112" s="106">
        <v>3025168</v>
      </c>
      <c r="C112" s="60" t="s">
        <v>814</v>
      </c>
      <c r="D112" s="68" t="s">
        <v>361</v>
      </c>
      <c r="E112" s="68">
        <v>20</v>
      </c>
      <c r="F112" s="68" t="s">
        <v>4</v>
      </c>
      <c r="G112" s="127"/>
      <c r="H112" s="128">
        <f t="shared" si="3"/>
        <v>0</v>
      </c>
      <c r="I112" s="109"/>
      <c r="J112" s="109"/>
    </row>
    <row r="113" spans="1:10" s="45" customFormat="1" x14ac:dyDescent="0.2">
      <c r="A113" s="76">
        <v>109</v>
      </c>
      <c r="B113" s="106">
        <v>3025166</v>
      </c>
      <c r="C113" s="60" t="s">
        <v>815</v>
      </c>
      <c r="D113" s="68" t="s">
        <v>361</v>
      </c>
      <c r="E113" s="68">
        <v>20</v>
      </c>
      <c r="F113" s="68" t="s">
        <v>4</v>
      </c>
      <c r="G113" s="127"/>
      <c r="H113" s="128">
        <f t="shared" si="3"/>
        <v>0</v>
      </c>
      <c r="I113" s="109"/>
      <c r="J113" s="109"/>
    </row>
    <row r="114" spans="1:10" s="45" customFormat="1" x14ac:dyDescent="0.2">
      <c r="A114" s="76">
        <v>110</v>
      </c>
      <c r="B114" s="106">
        <v>3025167</v>
      </c>
      <c r="C114" s="60" t="s">
        <v>816</v>
      </c>
      <c r="D114" s="68" t="s">
        <v>361</v>
      </c>
      <c r="E114" s="68">
        <v>20</v>
      </c>
      <c r="F114" s="68" t="s">
        <v>4</v>
      </c>
      <c r="G114" s="127"/>
      <c r="H114" s="128">
        <f t="shared" si="3"/>
        <v>0</v>
      </c>
      <c r="I114" s="109"/>
      <c r="J114" s="109"/>
    </row>
    <row r="115" spans="1:10" s="45" customFormat="1" x14ac:dyDescent="0.2">
      <c r="A115" s="60">
        <v>111</v>
      </c>
      <c r="B115" s="106">
        <v>3018988</v>
      </c>
      <c r="C115" s="60" t="s">
        <v>369</v>
      </c>
      <c r="D115" s="68" t="s">
        <v>361</v>
      </c>
      <c r="E115" s="68">
        <v>10</v>
      </c>
      <c r="F115" s="68" t="s">
        <v>4</v>
      </c>
      <c r="G115" s="127"/>
      <c r="H115" s="128">
        <f t="shared" si="3"/>
        <v>0</v>
      </c>
      <c r="I115" s="109"/>
      <c r="J115" s="109"/>
    </row>
    <row r="116" spans="1:10" s="45" customFormat="1" x14ac:dyDescent="0.2">
      <c r="A116" s="76">
        <v>112</v>
      </c>
      <c r="B116" s="106">
        <v>3021632</v>
      </c>
      <c r="C116" s="60" t="s">
        <v>379</v>
      </c>
      <c r="D116" s="68" t="s">
        <v>361</v>
      </c>
      <c r="E116" s="68">
        <v>20</v>
      </c>
      <c r="F116" s="68" t="s">
        <v>4</v>
      </c>
      <c r="G116" s="127"/>
      <c r="H116" s="128">
        <f t="shared" si="3"/>
        <v>0</v>
      </c>
      <c r="I116" s="109"/>
      <c r="J116" s="109"/>
    </row>
    <row r="117" spans="1:10" s="45" customFormat="1" x14ac:dyDescent="0.2">
      <c r="A117" s="76">
        <v>113</v>
      </c>
      <c r="B117" s="60">
        <v>3017387</v>
      </c>
      <c r="C117" s="60" t="s">
        <v>817</v>
      </c>
      <c r="D117" s="68"/>
      <c r="E117" s="68">
        <v>20</v>
      </c>
      <c r="F117" s="68" t="s">
        <v>4</v>
      </c>
      <c r="G117" s="127"/>
      <c r="H117" s="128">
        <f t="shared" si="3"/>
        <v>0</v>
      </c>
      <c r="I117" s="109"/>
      <c r="J117" s="109"/>
    </row>
    <row r="118" spans="1:10" s="45" customFormat="1" x14ac:dyDescent="0.2">
      <c r="A118" s="60">
        <v>114</v>
      </c>
      <c r="B118" s="106">
        <v>3025274</v>
      </c>
      <c r="C118" s="60" t="s">
        <v>818</v>
      </c>
      <c r="D118" s="68" t="s">
        <v>361</v>
      </c>
      <c r="E118" s="68">
        <v>20</v>
      </c>
      <c r="F118" s="68" t="s">
        <v>4</v>
      </c>
      <c r="G118" s="127"/>
      <c r="H118" s="128">
        <f t="shared" si="3"/>
        <v>0</v>
      </c>
      <c r="I118" s="109"/>
      <c r="J118" s="109"/>
    </row>
    <row r="119" spans="1:10" s="45" customFormat="1" x14ac:dyDescent="0.2">
      <c r="A119" s="76">
        <v>115</v>
      </c>
      <c r="B119" s="106">
        <v>3021563</v>
      </c>
      <c r="C119" s="60" t="s">
        <v>819</v>
      </c>
      <c r="D119" s="68" t="s">
        <v>361</v>
      </c>
      <c r="E119" s="68">
        <v>30</v>
      </c>
      <c r="F119" s="68" t="s">
        <v>4</v>
      </c>
      <c r="G119" s="127"/>
      <c r="H119" s="128">
        <f t="shared" si="3"/>
        <v>0</v>
      </c>
      <c r="I119" s="109"/>
      <c r="J119" s="109"/>
    </row>
    <row r="120" spans="1:10" s="45" customFormat="1" x14ac:dyDescent="0.2">
      <c r="A120" s="76">
        <v>116</v>
      </c>
      <c r="B120" s="106">
        <v>3023930</v>
      </c>
      <c r="C120" s="60" t="s">
        <v>397</v>
      </c>
      <c r="D120" s="68" t="s">
        <v>361</v>
      </c>
      <c r="E120" s="68">
        <v>30</v>
      </c>
      <c r="F120" s="68" t="s">
        <v>4</v>
      </c>
      <c r="G120" s="127"/>
      <c r="H120" s="128">
        <f t="shared" si="3"/>
        <v>0</v>
      </c>
      <c r="I120" s="109"/>
      <c r="J120" s="109"/>
    </row>
    <row r="121" spans="1:10" s="45" customFormat="1" x14ac:dyDescent="0.2">
      <c r="A121" s="60">
        <v>117</v>
      </c>
      <c r="B121" s="106">
        <v>3017331</v>
      </c>
      <c r="C121" s="60" t="s">
        <v>820</v>
      </c>
      <c r="D121" s="68" t="s">
        <v>361</v>
      </c>
      <c r="E121" s="68">
        <v>20</v>
      </c>
      <c r="F121" s="68" t="s">
        <v>4</v>
      </c>
      <c r="G121" s="127"/>
      <c r="H121" s="128">
        <f t="shared" si="3"/>
        <v>0</v>
      </c>
      <c r="I121" s="109"/>
      <c r="J121" s="109"/>
    </row>
    <row r="122" spans="1:10" s="45" customFormat="1" x14ac:dyDescent="0.2">
      <c r="A122" s="76">
        <v>118</v>
      </c>
      <c r="B122" s="106">
        <v>3024862</v>
      </c>
      <c r="C122" s="60" t="s">
        <v>821</v>
      </c>
      <c r="D122" s="68" t="s">
        <v>361</v>
      </c>
      <c r="E122" s="68">
        <v>20</v>
      </c>
      <c r="F122" s="68" t="s">
        <v>4</v>
      </c>
      <c r="G122" s="127"/>
      <c r="H122" s="128">
        <f t="shared" si="3"/>
        <v>0</v>
      </c>
      <c r="I122" s="109"/>
      <c r="J122" s="109"/>
    </row>
    <row r="123" spans="1:10" s="45" customFormat="1" x14ac:dyDescent="0.2">
      <c r="A123" s="76">
        <v>119</v>
      </c>
      <c r="B123" s="106">
        <v>3024863</v>
      </c>
      <c r="C123" s="60" t="s">
        <v>822</v>
      </c>
      <c r="D123" s="68" t="s">
        <v>361</v>
      </c>
      <c r="E123" s="68">
        <v>10</v>
      </c>
      <c r="F123" s="68" t="s">
        <v>4</v>
      </c>
      <c r="G123" s="127"/>
      <c r="H123" s="128">
        <f t="shared" si="3"/>
        <v>0</v>
      </c>
      <c r="I123" s="109"/>
      <c r="J123" s="109"/>
    </row>
    <row r="124" spans="1:10" s="45" customFormat="1" x14ac:dyDescent="0.2">
      <c r="A124" s="60">
        <v>120</v>
      </c>
      <c r="B124" s="60">
        <v>3023436</v>
      </c>
      <c r="C124" s="60" t="s">
        <v>823</v>
      </c>
      <c r="D124" s="68" t="s">
        <v>361</v>
      </c>
      <c r="E124" s="68">
        <v>20</v>
      </c>
      <c r="F124" s="68" t="s">
        <v>4</v>
      </c>
      <c r="G124" s="127"/>
      <c r="H124" s="128">
        <f t="shared" si="3"/>
        <v>0</v>
      </c>
      <c r="I124" s="109"/>
      <c r="J124" s="109"/>
    </row>
    <row r="125" spans="1:10" s="45" customFormat="1" ht="25.5" x14ac:dyDescent="0.2">
      <c r="A125" s="76">
        <v>121</v>
      </c>
      <c r="B125" s="60"/>
      <c r="C125" s="60" t="s">
        <v>402</v>
      </c>
      <c r="D125" s="68"/>
      <c r="E125" s="68">
        <v>2</v>
      </c>
      <c r="F125" s="68" t="s">
        <v>4</v>
      </c>
      <c r="G125" s="127"/>
      <c r="H125" s="128">
        <f t="shared" si="3"/>
        <v>0</v>
      </c>
      <c r="I125" s="109"/>
      <c r="J125" s="109"/>
    </row>
    <row r="126" spans="1:10" s="45" customFormat="1" ht="25.5" x14ac:dyDescent="0.2">
      <c r="A126" s="76">
        <v>122</v>
      </c>
      <c r="B126" s="60"/>
      <c r="C126" s="110" t="s">
        <v>824</v>
      </c>
      <c r="D126" s="100"/>
      <c r="E126" s="100">
        <v>3</v>
      </c>
      <c r="F126" s="100" t="s">
        <v>4</v>
      </c>
      <c r="G126" s="127"/>
      <c r="H126" s="128">
        <f t="shared" si="3"/>
        <v>0</v>
      </c>
      <c r="I126" s="109"/>
      <c r="J126" s="109"/>
    </row>
    <row r="127" spans="1:10" s="111" customFormat="1" x14ac:dyDescent="0.2">
      <c r="C127" s="112" t="s">
        <v>416</v>
      </c>
      <c r="D127" s="48"/>
      <c r="E127" s="48"/>
      <c r="F127" s="133"/>
      <c r="G127" s="129"/>
      <c r="H127" s="130">
        <f>SUM(H5:H126)</f>
        <v>0</v>
      </c>
      <c r="I127" s="113"/>
      <c r="J127" s="113"/>
    </row>
    <row r="128" spans="1:10" x14ac:dyDescent="0.2">
      <c r="B128" s="114"/>
      <c r="C128" s="114"/>
      <c r="D128" s="79"/>
      <c r="E128" s="79"/>
      <c r="F128" s="79"/>
      <c r="I128" s="113"/>
      <c r="J128" s="113"/>
    </row>
    <row r="129" spans="1:10" x14ac:dyDescent="0.2">
      <c r="B129" s="114"/>
      <c r="C129" s="114"/>
      <c r="D129" s="79"/>
      <c r="E129" s="79"/>
      <c r="F129" s="79"/>
      <c r="I129" s="113"/>
      <c r="J129" s="113"/>
    </row>
    <row r="130" spans="1:10" s="116" customFormat="1" x14ac:dyDescent="0.25">
      <c r="A130" s="115" t="s">
        <v>41</v>
      </c>
      <c r="D130" s="79"/>
      <c r="E130" s="79"/>
      <c r="F130" s="79"/>
      <c r="G130" s="131"/>
      <c r="H130" s="131"/>
      <c r="I130" s="117"/>
      <c r="J130" s="117"/>
    </row>
    <row r="131" spans="1:10" s="116" customFormat="1" x14ac:dyDescent="0.25">
      <c r="A131" s="115" t="s">
        <v>414</v>
      </c>
      <c r="D131" s="79"/>
      <c r="E131" s="79"/>
      <c r="F131" s="79"/>
      <c r="G131" s="131"/>
      <c r="H131" s="131"/>
      <c r="I131" s="117"/>
      <c r="J131" s="117"/>
    </row>
    <row r="132" spans="1:10" s="116" customFormat="1" x14ac:dyDescent="0.25">
      <c r="A132" s="115" t="s">
        <v>415</v>
      </c>
      <c r="D132" s="79"/>
      <c r="E132" s="79"/>
      <c r="F132" s="79"/>
      <c r="G132" s="131"/>
      <c r="H132" s="131"/>
      <c r="I132" s="117"/>
      <c r="J132" s="117"/>
    </row>
    <row r="133" spans="1:10" s="119" customFormat="1" x14ac:dyDescent="0.25">
      <c r="A133" s="118"/>
      <c r="B133" s="118"/>
      <c r="D133" s="74"/>
      <c r="E133" s="74"/>
      <c r="F133" s="74"/>
      <c r="G133" s="132"/>
      <c r="H133" s="132"/>
      <c r="I133" s="117"/>
      <c r="J133" s="117"/>
    </row>
    <row r="134" spans="1:10" s="119" customFormat="1" ht="14.25" x14ac:dyDescent="0.25">
      <c r="A134" s="96" t="s">
        <v>825</v>
      </c>
      <c r="B134" s="118"/>
      <c r="D134" s="74"/>
      <c r="E134" s="74"/>
      <c r="F134" s="74"/>
      <c r="G134" s="121" t="s">
        <v>834</v>
      </c>
      <c r="H134" s="132"/>
      <c r="I134" s="117"/>
      <c r="J134" s="117"/>
    </row>
    <row r="135" spans="1:10" s="119" customFormat="1" ht="14.25" x14ac:dyDescent="0.25">
      <c r="A135" s="120" t="s">
        <v>826</v>
      </c>
      <c r="B135" s="118"/>
      <c r="D135" s="74"/>
      <c r="E135" s="74"/>
      <c r="F135" s="74"/>
      <c r="G135" s="122" t="s">
        <v>403</v>
      </c>
      <c r="H135" s="132"/>
      <c r="I135" s="117"/>
      <c r="J135" s="117"/>
    </row>
    <row r="136" spans="1:10" s="119" customFormat="1" ht="14.25" x14ac:dyDescent="0.25">
      <c r="A136" s="120" t="s">
        <v>827</v>
      </c>
      <c r="B136" s="118"/>
      <c r="D136" s="74"/>
      <c r="E136" s="74"/>
      <c r="F136" s="74"/>
      <c r="G136" s="122" t="s">
        <v>404</v>
      </c>
      <c r="H136" s="132"/>
      <c r="I136" s="117"/>
      <c r="J136" s="117"/>
    </row>
    <row r="137" spans="1:10" s="119" customFormat="1" ht="14.25" x14ac:dyDescent="0.25">
      <c r="A137" s="120" t="s">
        <v>828</v>
      </c>
      <c r="B137" s="118"/>
      <c r="D137" s="74"/>
      <c r="E137" s="74"/>
      <c r="F137" s="74"/>
      <c r="G137" s="122" t="s">
        <v>405</v>
      </c>
      <c r="H137" s="132"/>
      <c r="I137" s="117"/>
      <c r="J137" s="117"/>
    </row>
    <row r="138" spans="1:10" s="119" customFormat="1" ht="14.25" x14ac:dyDescent="0.25">
      <c r="A138" s="120" t="s">
        <v>829</v>
      </c>
      <c r="B138" s="118"/>
      <c r="D138" s="74"/>
      <c r="E138" s="74"/>
      <c r="F138" s="74"/>
      <c r="G138" s="122" t="s">
        <v>406</v>
      </c>
      <c r="H138" s="132"/>
      <c r="I138" s="117"/>
      <c r="J138" s="117"/>
    </row>
    <row r="139" spans="1:10" s="119" customFormat="1" ht="14.25" x14ac:dyDescent="0.25">
      <c r="A139" s="120" t="s">
        <v>830</v>
      </c>
      <c r="B139" s="118"/>
      <c r="D139" s="74"/>
      <c r="E139" s="74"/>
      <c r="F139" s="74"/>
      <c r="G139" s="122" t="s">
        <v>407</v>
      </c>
      <c r="H139" s="132"/>
      <c r="I139" s="117"/>
      <c r="J139" s="117"/>
    </row>
    <row r="140" spans="1:10" s="119" customFormat="1" ht="14.25" x14ac:dyDescent="0.25">
      <c r="A140" s="120" t="s">
        <v>831</v>
      </c>
      <c r="B140" s="118"/>
      <c r="D140" s="74"/>
      <c r="E140" s="74"/>
      <c r="F140" s="74"/>
      <c r="G140" s="122" t="s">
        <v>408</v>
      </c>
      <c r="H140" s="132"/>
      <c r="I140" s="117"/>
      <c r="J140" s="117"/>
    </row>
    <row r="141" spans="1:10" s="119" customFormat="1" ht="14.25" x14ac:dyDescent="0.25">
      <c r="A141" s="120" t="s">
        <v>832</v>
      </c>
      <c r="B141" s="118"/>
      <c r="D141" s="74"/>
      <c r="E141" s="74"/>
      <c r="F141" s="74"/>
      <c r="G141" s="122" t="s">
        <v>409</v>
      </c>
      <c r="H141" s="132"/>
      <c r="I141" s="117"/>
      <c r="J141" s="117"/>
    </row>
    <row r="142" spans="1:10" s="119" customFormat="1" ht="14.25" x14ac:dyDescent="0.25">
      <c r="A142" s="120" t="s">
        <v>833</v>
      </c>
      <c r="B142" s="118"/>
      <c r="D142" s="74"/>
      <c r="E142" s="74"/>
      <c r="F142" s="74"/>
      <c r="G142" s="122" t="s">
        <v>410</v>
      </c>
      <c r="H142" s="132"/>
      <c r="I142" s="117"/>
      <c r="J142" s="117"/>
    </row>
    <row r="143" spans="1:10" s="119" customFormat="1" ht="14.25" x14ac:dyDescent="0.25">
      <c r="A143" s="118"/>
      <c r="B143" s="118"/>
      <c r="D143" s="74"/>
      <c r="E143" s="74"/>
      <c r="F143" s="74"/>
      <c r="G143" s="122" t="s">
        <v>411</v>
      </c>
      <c r="H143" s="132"/>
      <c r="I143" s="117"/>
      <c r="J143" s="117"/>
    </row>
    <row r="144" spans="1:10" s="119" customFormat="1" ht="14.25" x14ac:dyDescent="0.25">
      <c r="B144" s="118"/>
      <c r="D144" s="74"/>
      <c r="E144" s="74"/>
      <c r="F144" s="74"/>
      <c r="G144" s="122" t="s">
        <v>412</v>
      </c>
      <c r="H144" s="132"/>
      <c r="I144" s="117"/>
      <c r="J144" s="117"/>
    </row>
    <row r="145" spans="1:10" s="119" customFormat="1" x14ac:dyDescent="0.25">
      <c r="B145" s="118"/>
      <c r="D145" s="74"/>
      <c r="E145" s="74"/>
      <c r="F145" s="74"/>
      <c r="G145" s="132"/>
      <c r="H145" s="132"/>
      <c r="I145" s="117"/>
      <c r="J145" s="117"/>
    </row>
    <row r="146" spans="1:10" s="119" customFormat="1" ht="14.25" x14ac:dyDescent="0.25">
      <c r="A146" s="97" t="s">
        <v>835</v>
      </c>
      <c r="B146" s="118"/>
      <c r="D146" s="74"/>
      <c r="E146" s="74"/>
      <c r="F146" s="74"/>
      <c r="G146" s="132"/>
      <c r="H146" s="132"/>
      <c r="I146" s="117"/>
      <c r="J146" s="117"/>
    </row>
    <row r="147" spans="1:10" s="119" customFormat="1" ht="14.25" x14ac:dyDescent="0.25">
      <c r="A147" s="122" t="s">
        <v>836</v>
      </c>
      <c r="B147" s="118"/>
      <c r="D147" s="74"/>
      <c r="E147" s="74"/>
      <c r="F147" s="74"/>
      <c r="G147" s="132"/>
      <c r="H147" s="132"/>
      <c r="I147" s="117"/>
      <c r="J147" s="117"/>
    </row>
    <row r="148" spans="1:10" s="119" customFormat="1" ht="14.25" x14ac:dyDescent="0.25">
      <c r="A148" s="122" t="s">
        <v>837</v>
      </c>
      <c r="B148" s="118"/>
      <c r="D148" s="74"/>
      <c r="E148" s="74"/>
      <c r="F148" s="74"/>
      <c r="G148" s="132"/>
      <c r="H148" s="132"/>
      <c r="I148" s="117"/>
      <c r="J148" s="117"/>
    </row>
    <row r="149" spans="1:10" s="119" customFormat="1" ht="14.25" x14ac:dyDescent="0.25">
      <c r="A149" s="122" t="s">
        <v>838</v>
      </c>
      <c r="B149" s="118"/>
      <c r="D149" s="74"/>
      <c r="E149" s="74"/>
      <c r="F149" s="74"/>
      <c r="G149" s="132"/>
      <c r="H149" s="132"/>
      <c r="I149" s="117"/>
      <c r="J149" s="117"/>
    </row>
    <row r="150" spans="1:10" s="119" customFormat="1" ht="14.25" x14ac:dyDescent="0.25">
      <c r="A150" s="122" t="s">
        <v>839</v>
      </c>
      <c r="B150" s="118"/>
      <c r="D150" s="74"/>
      <c r="E150" s="74"/>
      <c r="F150" s="74"/>
      <c r="G150" s="132"/>
      <c r="H150" s="132"/>
      <c r="I150" s="117"/>
      <c r="J150" s="117"/>
    </row>
    <row r="151" spans="1:10" s="119" customFormat="1" ht="14.25" x14ac:dyDescent="0.25">
      <c r="A151" s="122" t="s">
        <v>840</v>
      </c>
      <c r="B151" s="118"/>
      <c r="D151" s="74"/>
      <c r="E151" s="74"/>
      <c r="F151" s="74"/>
      <c r="G151" s="132"/>
      <c r="H151" s="132"/>
      <c r="I151" s="117"/>
      <c r="J151" s="117"/>
    </row>
    <row r="152" spans="1:10" s="119" customFormat="1" ht="14.25" x14ac:dyDescent="0.25">
      <c r="A152" s="122" t="s">
        <v>841</v>
      </c>
      <c r="B152" s="118"/>
      <c r="D152" s="74"/>
      <c r="E152" s="74"/>
      <c r="F152" s="74"/>
      <c r="G152" s="132"/>
      <c r="H152" s="132"/>
      <c r="I152" s="117"/>
      <c r="J152" s="117"/>
    </row>
    <row r="153" spans="1:10" s="119" customFormat="1" ht="14.25" x14ac:dyDescent="0.25">
      <c r="A153" s="122" t="s">
        <v>842</v>
      </c>
      <c r="B153" s="118"/>
      <c r="D153" s="74"/>
      <c r="E153" s="74"/>
      <c r="F153" s="74"/>
      <c r="G153" s="132"/>
      <c r="H153" s="132"/>
      <c r="I153" s="117"/>
      <c r="J153" s="117"/>
    </row>
    <row r="154" spans="1:10" s="119" customFormat="1" ht="14.25" x14ac:dyDescent="0.25">
      <c r="A154" s="122" t="s">
        <v>843</v>
      </c>
      <c r="B154" s="118"/>
      <c r="D154" s="74"/>
      <c r="E154" s="74"/>
      <c r="F154" s="74"/>
      <c r="G154" s="132"/>
      <c r="H154" s="132"/>
      <c r="I154" s="117"/>
      <c r="J154" s="117"/>
    </row>
    <row r="155" spans="1:10" s="119" customFormat="1" ht="14.25" x14ac:dyDescent="0.25">
      <c r="A155" s="122" t="s">
        <v>844</v>
      </c>
      <c r="B155" s="118"/>
      <c r="D155" s="74"/>
      <c r="E155" s="74"/>
      <c r="F155" s="74"/>
      <c r="G155" s="132"/>
      <c r="H155" s="132"/>
      <c r="I155" s="117"/>
      <c r="J155" s="117"/>
    </row>
    <row r="156" spans="1:10" s="119" customFormat="1" ht="14.25" x14ac:dyDescent="0.25">
      <c r="A156" s="122" t="s">
        <v>845</v>
      </c>
      <c r="B156" s="118"/>
      <c r="D156" s="74"/>
      <c r="E156" s="74"/>
      <c r="F156" s="74"/>
      <c r="G156" s="132"/>
      <c r="H156" s="132"/>
      <c r="I156" s="117"/>
      <c r="J156" s="117"/>
    </row>
    <row r="157" spans="1:10" s="119" customFormat="1" ht="14.25" x14ac:dyDescent="0.25">
      <c r="A157" s="122" t="s">
        <v>846</v>
      </c>
      <c r="B157" s="118"/>
      <c r="D157" s="74"/>
      <c r="E157" s="74"/>
      <c r="F157" s="74"/>
      <c r="G157" s="132"/>
      <c r="H157" s="132"/>
      <c r="I157" s="117"/>
      <c r="J157" s="117"/>
    </row>
    <row r="158" spans="1:10" s="119" customFormat="1" ht="14.25" x14ac:dyDescent="0.25">
      <c r="A158" s="122" t="s">
        <v>847</v>
      </c>
      <c r="B158" s="118"/>
      <c r="D158" s="74"/>
      <c r="E158" s="74"/>
      <c r="F158" s="74"/>
      <c r="G158" s="132"/>
      <c r="H158" s="132"/>
      <c r="I158" s="117"/>
      <c r="J158" s="117"/>
    </row>
    <row r="159" spans="1:10" s="119" customFormat="1" ht="14.25" x14ac:dyDescent="0.25">
      <c r="A159" s="122" t="s">
        <v>848</v>
      </c>
      <c r="B159" s="118"/>
      <c r="D159" s="74"/>
      <c r="E159" s="74"/>
      <c r="F159" s="74"/>
      <c r="G159" s="132"/>
      <c r="H159" s="132"/>
      <c r="I159" s="117"/>
      <c r="J159" s="117"/>
    </row>
    <row r="160" spans="1:10" s="119" customFormat="1" ht="14.25" x14ac:dyDescent="0.25">
      <c r="A160" s="122" t="s">
        <v>849</v>
      </c>
      <c r="B160" s="118"/>
      <c r="D160" s="74"/>
      <c r="E160" s="74"/>
      <c r="F160" s="74"/>
      <c r="G160" s="132"/>
      <c r="H160" s="132"/>
      <c r="I160" s="117"/>
      <c r="J160" s="117"/>
    </row>
    <row r="161" spans="1:10" s="119" customFormat="1" ht="14.25" x14ac:dyDescent="0.25">
      <c r="A161" s="122" t="s">
        <v>850</v>
      </c>
      <c r="B161" s="118"/>
      <c r="D161" s="74"/>
      <c r="E161" s="74"/>
      <c r="F161" s="74"/>
      <c r="G161" s="132"/>
      <c r="H161" s="132"/>
      <c r="I161" s="117"/>
      <c r="J161" s="117"/>
    </row>
    <row r="162" spans="1:10" s="119" customFormat="1" ht="14.25" x14ac:dyDescent="0.25">
      <c r="A162" s="98" t="s">
        <v>851</v>
      </c>
      <c r="B162" s="118"/>
      <c r="D162" s="74"/>
      <c r="E162" s="74"/>
      <c r="F162" s="74"/>
      <c r="G162" s="132"/>
      <c r="H162" s="132"/>
      <c r="I162" s="117"/>
      <c r="J162" s="117"/>
    </row>
    <row r="163" spans="1:10" s="119" customFormat="1" ht="14.25" x14ac:dyDescent="0.25">
      <c r="A163" s="98" t="s">
        <v>852</v>
      </c>
      <c r="B163" s="118"/>
      <c r="D163" s="74"/>
      <c r="E163" s="74"/>
      <c r="F163" s="74"/>
      <c r="G163" s="132"/>
      <c r="H163" s="132"/>
      <c r="I163" s="117"/>
      <c r="J163" s="117"/>
    </row>
    <row r="164" spans="1:10" s="119" customFormat="1" x14ac:dyDescent="0.25">
      <c r="A164" s="116"/>
      <c r="B164" s="118"/>
      <c r="D164" s="74"/>
      <c r="E164" s="74"/>
      <c r="F164" s="74"/>
      <c r="G164" s="132"/>
      <c r="H164" s="132"/>
      <c r="I164" s="117"/>
      <c r="J164" s="117"/>
    </row>
    <row r="165" spans="1:10" s="119" customFormat="1" x14ac:dyDescent="0.25">
      <c r="B165" s="118"/>
      <c r="D165" s="74"/>
      <c r="E165" s="74"/>
      <c r="F165" s="74"/>
      <c r="G165" s="132"/>
      <c r="H165" s="132"/>
      <c r="I165" s="117"/>
      <c r="J165" s="117"/>
    </row>
    <row r="166" spans="1:10" s="119" customFormat="1" x14ac:dyDescent="0.25">
      <c r="B166" s="118"/>
      <c r="D166" s="74"/>
      <c r="E166" s="74"/>
      <c r="F166" s="74"/>
      <c r="G166" s="132"/>
      <c r="H166" s="132"/>
      <c r="I166" s="117"/>
      <c r="J166" s="117"/>
    </row>
    <row r="167" spans="1:10" s="119" customFormat="1" x14ac:dyDescent="0.25">
      <c r="B167" s="118"/>
      <c r="D167" s="74"/>
      <c r="E167" s="74"/>
      <c r="F167" s="74"/>
      <c r="G167" s="132"/>
      <c r="H167" s="132"/>
      <c r="I167" s="117"/>
      <c r="J167" s="117"/>
    </row>
    <row r="168" spans="1:10" s="119" customFormat="1" x14ac:dyDescent="0.25">
      <c r="B168" s="118"/>
      <c r="D168" s="74"/>
      <c r="E168" s="74"/>
      <c r="F168" s="74"/>
      <c r="G168" s="132"/>
      <c r="H168" s="132"/>
      <c r="I168" s="117"/>
      <c r="J168" s="117"/>
    </row>
    <row r="169" spans="1:10" s="119" customFormat="1" x14ac:dyDescent="0.25">
      <c r="B169" s="118"/>
      <c r="D169" s="74"/>
      <c r="E169" s="74"/>
      <c r="F169" s="74"/>
      <c r="G169" s="132"/>
      <c r="H169" s="132"/>
      <c r="I169" s="117"/>
      <c r="J169" s="117"/>
    </row>
    <row r="170" spans="1:10" s="119" customFormat="1" x14ac:dyDescent="0.25">
      <c r="B170" s="118"/>
      <c r="D170" s="74"/>
      <c r="E170" s="74"/>
      <c r="F170" s="74"/>
      <c r="G170" s="132"/>
      <c r="H170" s="132"/>
      <c r="I170" s="117"/>
      <c r="J170" s="117"/>
    </row>
    <row r="171" spans="1:10" s="119" customFormat="1" x14ac:dyDescent="0.25">
      <c r="B171" s="118"/>
      <c r="D171" s="74"/>
      <c r="E171" s="74"/>
      <c r="F171" s="74"/>
      <c r="G171" s="132"/>
      <c r="H171" s="132"/>
      <c r="I171" s="117"/>
      <c r="J171" s="117"/>
    </row>
    <row r="172" spans="1:10" s="119" customFormat="1" x14ac:dyDescent="0.25">
      <c r="B172" s="118"/>
      <c r="D172" s="74"/>
      <c r="E172" s="74"/>
      <c r="F172" s="74"/>
      <c r="G172" s="132"/>
      <c r="H172" s="132"/>
      <c r="I172" s="117"/>
      <c r="J172" s="117"/>
    </row>
    <row r="173" spans="1:10" s="116" customFormat="1" x14ac:dyDescent="0.25">
      <c r="D173" s="124"/>
      <c r="E173" s="124"/>
      <c r="F173" s="124"/>
      <c r="G173" s="131"/>
      <c r="H173" s="131"/>
      <c r="I173" s="123"/>
      <c r="J173" s="123"/>
    </row>
    <row r="174" spans="1:10" s="116" customFormat="1" x14ac:dyDescent="0.25">
      <c r="D174" s="124"/>
      <c r="E174" s="124"/>
      <c r="F174" s="124"/>
      <c r="G174" s="131"/>
      <c r="H174" s="131"/>
      <c r="I174" s="123"/>
      <c r="J174" s="123"/>
    </row>
    <row r="175" spans="1:10" s="116" customFormat="1" x14ac:dyDescent="0.25">
      <c r="D175" s="124"/>
      <c r="E175" s="124"/>
      <c r="F175" s="124"/>
      <c r="G175" s="131"/>
      <c r="H175" s="131"/>
      <c r="I175" s="123"/>
      <c r="J175" s="123"/>
    </row>
    <row r="176" spans="1:10" s="116" customFormat="1" x14ac:dyDescent="0.25">
      <c r="D176" s="124"/>
      <c r="E176" s="124"/>
      <c r="F176" s="124"/>
      <c r="G176" s="131"/>
      <c r="H176" s="131"/>
      <c r="I176" s="123"/>
      <c r="J176" s="123"/>
    </row>
    <row r="177" spans="4:10" s="116" customFormat="1" x14ac:dyDescent="0.25">
      <c r="D177" s="124"/>
      <c r="E177" s="124"/>
      <c r="F177" s="124"/>
      <c r="G177" s="131"/>
      <c r="H177" s="131"/>
      <c r="I177" s="123"/>
      <c r="J177" s="123"/>
    </row>
    <row r="178" spans="4:10" s="116" customFormat="1" x14ac:dyDescent="0.25">
      <c r="D178" s="124"/>
      <c r="E178" s="124"/>
      <c r="F178" s="124"/>
      <c r="G178" s="131"/>
      <c r="H178" s="131"/>
      <c r="I178" s="123"/>
      <c r="J178" s="123"/>
    </row>
    <row r="179" spans="4:10" s="116" customFormat="1" x14ac:dyDescent="0.25">
      <c r="D179" s="124"/>
      <c r="E179" s="124"/>
      <c r="F179" s="124"/>
      <c r="G179" s="131"/>
      <c r="H179" s="131"/>
      <c r="I179" s="123"/>
      <c r="J179" s="123"/>
    </row>
    <row r="180" spans="4:10" s="116" customFormat="1" x14ac:dyDescent="0.25">
      <c r="D180" s="124"/>
      <c r="E180" s="124"/>
      <c r="F180" s="124"/>
      <c r="G180" s="131"/>
      <c r="H180" s="131"/>
      <c r="I180" s="123"/>
      <c r="J180" s="123"/>
    </row>
    <row r="181" spans="4:10" s="116" customFormat="1" x14ac:dyDescent="0.25">
      <c r="D181" s="124"/>
      <c r="E181" s="124"/>
      <c r="F181" s="124"/>
      <c r="G181" s="131"/>
      <c r="H181" s="131"/>
      <c r="I181" s="123"/>
      <c r="J181" s="123"/>
    </row>
    <row r="182" spans="4:10" s="116" customFormat="1" x14ac:dyDescent="0.25">
      <c r="D182" s="124"/>
      <c r="E182" s="124"/>
      <c r="F182" s="124"/>
      <c r="G182" s="131"/>
      <c r="H182" s="131"/>
      <c r="I182" s="123"/>
      <c r="J182" s="123"/>
    </row>
    <row r="183" spans="4:10" s="116" customFormat="1" x14ac:dyDescent="0.25">
      <c r="D183" s="124"/>
      <c r="E183" s="124"/>
      <c r="F183" s="124"/>
      <c r="G183" s="131"/>
      <c r="H183" s="131"/>
      <c r="I183" s="123"/>
      <c r="J183" s="123"/>
    </row>
    <row r="184" spans="4:10" s="116" customFormat="1" x14ac:dyDescent="0.25">
      <c r="D184" s="124"/>
      <c r="E184" s="124"/>
      <c r="F184" s="124"/>
      <c r="G184" s="131"/>
      <c r="H184" s="131"/>
      <c r="I184" s="123"/>
      <c r="J184" s="123"/>
    </row>
    <row r="185" spans="4:10" s="116" customFormat="1" x14ac:dyDescent="0.25">
      <c r="D185" s="124"/>
      <c r="E185" s="124"/>
      <c r="F185" s="124"/>
      <c r="G185" s="131"/>
      <c r="H185" s="131"/>
      <c r="I185" s="123"/>
      <c r="J185" s="123"/>
    </row>
    <row r="186" spans="4:10" s="116" customFormat="1" x14ac:dyDescent="0.25">
      <c r="D186" s="124"/>
      <c r="E186" s="124"/>
      <c r="F186" s="124"/>
      <c r="G186" s="131"/>
      <c r="H186" s="131"/>
      <c r="I186" s="123"/>
      <c r="J186" s="123"/>
    </row>
    <row r="187" spans="4:10" s="116" customFormat="1" x14ac:dyDescent="0.25">
      <c r="D187" s="124"/>
      <c r="E187" s="124"/>
      <c r="F187" s="124"/>
      <c r="G187" s="131"/>
      <c r="H187" s="131"/>
      <c r="I187" s="123"/>
      <c r="J187" s="123"/>
    </row>
    <row r="188" spans="4:10" s="116" customFormat="1" x14ac:dyDescent="0.25">
      <c r="D188" s="124"/>
      <c r="E188" s="124"/>
      <c r="F188" s="124"/>
      <c r="G188" s="131"/>
      <c r="H188" s="131"/>
      <c r="I188" s="123"/>
      <c r="J188" s="123"/>
    </row>
    <row r="189" spans="4:10" s="116" customFormat="1" x14ac:dyDescent="0.25">
      <c r="D189" s="124"/>
      <c r="E189" s="124"/>
      <c r="F189" s="124"/>
      <c r="G189" s="131"/>
      <c r="H189" s="131"/>
      <c r="I189" s="123"/>
      <c r="J189" s="123"/>
    </row>
    <row r="190" spans="4:10" s="116" customFormat="1" x14ac:dyDescent="0.25">
      <c r="D190" s="124"/>
      <c r="E190" s="124"/>
      <c r="F190" s="124"/>
      <c r="G190" s="131"/>
      <c r="H190" s="131"/>
      <c r="I190" s="123"/>
      <c r="J190" s="123"/>
    </row>
    <row r="191" spans="4:10" s="116" customFormat="1" x14ac:dyDescent="0.25">
      <c r="D191" s="124"/>
      <c r="E191" s="124"/>
      <c r="F191" s="124"/>
      <c r="G191" s="131"/>
      <c r="H191" s="131"/>
      <c r="I191" s="123"/>
      <c r="J191" s="123"/>
    </row>
    <row r="192" spans="4:10" s="116" customFormat="1" x14ac:dyDescent="0.25">
      <c r="D192" s="124"/>
      <c r="E192" s="124"/>
      <c r="F192" s="124"/>
      <c r="G192" s="131"/>
      <c r="H192" s="131"/>
      <c r="I192" s="123"/>
      <c r="J192" s="123"/>
    </row>
    <row r="193" spans="4:10" s="116" customFormat="1" x14ac:dyDescent="0.25">
      <c r="D193" s="124"/>
      <c r="E193" s="124"/>
      <c r="F193" s="124"/>
      <c r="G193" s="131"/>
      <c r="H193" s="131"/>
      <c r="I193" s="123"/>
      <c r="J193" s="123"/>
    </row>
    <row r="194" spans="4:10" s="116" customFormat="1" x14ac:dyDescent="0.25">
      <c r="D194" s="124"/>
      <c r="E194" s="124"/>
      <c r="F194" s="124"/>
      <c r="G194" s="131"/>
      <c r="H194" s="131"/>
      <c r="I194" s="123"/>
      <c r="J194" s="123"/>
    </row>
    <row r="195" spans="4:10" s="116" customFormat="1" x14ac:dyDescent="0.25">
      <c r="D195" s="124"/>
      <c r="E195" s="124"/>
      <c r="F195" s="124"/>
      <c r="G195" s="131"/>
      <c r="H195" s="131"/>
      <c r="I195" s="123"/>
      <c r="J195" s="123"/>
    </row>
    <row r="196" spans="4:10" s="116" customFormat="1" x14ac:dyDescent="0.25">
      <c r="D196" s="124"/>
      <c r="E196" s="124"/>
      <c r="F196" s="124"/>
      <c r="G196" s="131"/>
      <c r="H196" s="131"/>
      <c r="I196" s="123"/>
      <c r="J196" s="123"/>
    </row>
    <row r="197" spans="4:10" s="116" customFormat="1" x14ac:dyDescent="0.25">
      <c r="D197" s="124"/>
      <c r="E197" s="124"/>
      <c r="F197" s="124"/>
      <c r="G197" s="131"/>
      <c r="H197" s="131"/>
      <c r="I197" s="123"/>
      <c r="J197" s="123"/>
    </row>
    <row r="198" spans="4:10" s="116" customFormat="1" x14ac:dyDescent="0.25">
      <c r="D198" s="124"/>
      <c r="E198" s="124"/>
      <c r="F198" s="124"/>
      <c r="G198" s="131"/>
      <c r="H198" s="131"/>
      <c r="I198" s="123"/>
      <c r="J198" s="123"/>
    </row>
    <row r="199" spans="4:10" s="116" customFormat="1" x14ac:dyDescent="0.25">
      <c r="D199" s="124"/>
      <c r="E199" s="124"/>
      <c r="F199" s="124"/>
      <c r="G199" s="131"/>
      <c r="H199" s="131"/>
      <c r="I199" s="123"/>
      <c r="J199" s="123"/>
    </row>
    <row r="200" spans="4:10" s="116" customFormat="1" x14ac:dyDescent="0.25">
      <c r="D200" s="124"/>
      <c r="E200" s="124"/>
      <c r="F200" s="124"/>
      <c r="G200" s="131"/>
      <c r="H200" s="131"/>
      <c r="I200" s="123"/>
      <c r="J200" s="123"/>
    </row>
    <row r="201" spans="4:10" s="116" customFormat="1" x14ac:dyDescent="0.25">
      <c r="D201" s="124"/>
      <c r="E201" s="124"/>
      <c r="F201" s="124"/>
      <c r="G201" s="131"/>
      <c r="H201" s="131"/>
      <c r="I201" s="123"/>
      <c r="J201" s="123"/>
    </row>
    <row r="202" spans="4:10" s="116" customFormat="1" x14ac:dyDescent="0.25">
      <c r="D202" s="124"/>
      <c r="E202" s="124"/>
      <c r="F202" s="124"/>
      <c r="G202" s="131"/>
      <c r="H202" s="131"/>
      <c r="I202" s="123"/>
      <c r="J202" s="123"/>
    </row>
    <row r="203" spans="4:10" s="116" customFormat="1" x14ac:dyDescent="0.25">
      <c r="D203" s="124"/>
      <c r="E203" s="124"/>
      <c r="F203" s="124"/>
      <c r="G203" s="131"/>
      <c r="H203" s="131"/>
      <c r="I203" s="123"/>
      <c r="J203" s="123"/>
    </row>
    <row r="204" spans="4:10" s="116" customFormat="1" x14ac:dyDescent="0.25">
      <c r="D204" s="124"/>
      <c r="E204" s="124"/>
      <c r="F204" s="124"/>
      <c r="G204" s="131"/>
      <c r="H204" s="131"/>
      <c r="I204" s="123"/>
      <c r="J204" s="123"/>
    </row>
    <row r="205" spans="4:10" s="116" customFormat="1" x14ac:dyDescent="0.25">
      <c r="D205" s="124"/>
      <c r="E205" s="124"/>
      <c r="F205" s="124"/>
      <c r="G205" s="131"/>
      <c r="H205" s="131"/>
      <c r="I205" s="123"/>
      <c r="J205" s="123"/>
    </row>
    <row r="206" spans="4:10" s="116" customFormat="1" x14ac:dyDescent="0.25">
      <c r="D206" s="124"/>
      <c r="E206" s="124"/>
      <c r="F206" s="124"/>
      <c r="G206" s="131"/>
      <c r="H206" s="131"/>
      <c r="I206" s="123"/>
      <c r="J206" s="123"/>
    </row>
    <row r="207" spans="4:10" s="116" customFormat="1" x14ac:dyDescent="0.25">
      <c r="D207" s="124"/>
      <c r="E207" s="124"/>
      <c r="F207" s="124"/>
      <c r="G207" s="131"/>
      <c r="H207" s="131"/>
      <c r="I207" s="123"/>
      <c r="J207" s="123"/>
    </row>
  </sheetData>
  <dataValidations count="1">
    <dataValidation type="custom" allowBlank="1" showInputMessage="1" showErrorMessage="1" errorTitle="NAPAKA" error="Vpiši vrednost na do dve decimalni mesti." sqref="G5:G126">
      <formula1>EXACT(G5,ROUND(G5,2))</formula1>
    </dataValidation>
  </dataValidations>
  <pageMargins left="0.39370078740157483" right="0.31496062992125984" top="0.9055118110236221" bottom="0.74803149606299213" header="0.62992125984251968" footer="0.31496062992125984"/>
  <pageSetup paperSize="9" orientation="landscape" r:id="rId1"/>
  <headerFooter>
    <oddHeader xml:space="preserve">&amp;RPriloga 2 k okvirnemu sporazumu </oddHeader>
    <oddFooter>&amp;L&amp;F&amp;CStran &amp;P od &amp;N&amp;R&amp;A</oddFooter>
  </headerFooter>
  <rowBreaks count="1" manualBreakCount="1"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REKAPITULACIJA</vt:lpstr>
      <vt:lpstr>1.Sklop-splošni elektromaterial</vt:lpstr>
      <vt:lpstr>2. Sklop -  svetila&amp;baterije</vt:lpstr>
      <vt:lpstr>3.Sklop-svetila-Uredba zelen JN</vt:lpstr>
      <vt:lpstr>REKAPITULACIJA!OLE_LINK5</vt:lpstr>
      <vt:lpstr>'1.Sklop-splošni elektromaterial'!Tiskanje_naslovov</vt:lpstr>
      <vt:lpstr>'2. Sklop -  svetila&amp;baterije'!Tiskanje_naslovov</vt:lpstr>
      <vt:lpstr>'3.Sklop-svetila-Uredba zelen JN'!Tiskanje_naslovov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Uporabnik sistema Windows</cp:lastModifiedBy>
  <cp:lastPrinted>2021-12-28T13:12:24Z</cp:lastPrinted>
  <dcterms:created xsi:type="dcterms:W3CDTF">2017-06-07T06:36:43Z</dcterms:created>
  <dcterms:modified xsi:type="dcterms:W3CDTF">2021-12-28T13:12:28Z</dcterms:modified>
</cp:coreProperties>
</file>