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JPE\Javna_Narocila\JAVNA NAROČILA 2023\SAL\JPE-SAL-318-23 Dobava ležajev, oljnih in o-tesnil\"/>
    </mc:Choice>
  </mc:AlternateContent>
  <bookViews>
    <workbookView xWindow="-120" yWindow="-120" windowWidth="29040" windowHeight="15840"/>
  </bookViews>
  <sheets>
    <sheet name="List1" sheetId="1" r:id="rId1"/>
  </sheets>
  <definedNames>
    <definedName name="_xlnm.Print_Area" localSheetId="0">List1!$A$1:$J$198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0" i="1" l="1"/>
  <c r="H177" i="1"/>
  <c r="H176" i="1"/>
  <c r="H175" i="1"/>
  <c r="H61" i="1"/>
  <c r="H6" i="1"/>
  <c r="H26" i="1"/>
  <c r="H13" i="1"/>
  <c r="H162" i="1"/>
  <c r="H72" i="1"/>
  <c r="H85" i="1"/>
  <c r="H122" i="1"/>
  <c r="H158" i="1"/>
  <c r="H130" i="1"/>
  <c r="H141" i="1"/>
  <c r="H98" i="1"/>
  <c r="H28" i="1"/>
  <c r="H171" i="1"/>
  <c r="H101" i="1"/>
  <c r="H8" i="1"/>
  <c r="H152" i="1"/>
  <c r="H139" i="1"/>
  <c r="H154" i="1"/>
  <c r="H73" i="1"/>
  <c r="H59" i="1"/>
  <c r="H118" i="1"/>
  <c r="H36" i="1"/>
  <c r="H32" i="1"/>
  <c r="H27" i="1"/>
  <c r="H90" i="1"/>
  <c r="H107" i="1"/>
  <c r="H103" i="1"/>
  <c r="H25" i="1"/>
  <c r="H10" i="1"/>
  <c r="H146" i="1"/>
  <c r="H119" i="1"/>
  <c r="H115" i="1"/>
  <c r="H14" i="1"/>
  <c r="H157" i="1"/>
  <c r="H88" i="1"/>
  <c r="H153" i="1"/>
  <c r="H173" i="1"/>
  <c r="H174" i="1"/>
  <c r="H149" i="1"/>
  <c r="H97" i="1"/>
  <c r="H94" i="1"/>
  <c r="H124" i="1"/>
  <c r="H129" i="1"/>
  <c r="H147" i="1"/>
  <c r="H137" i="1"/>
  <c r="H136" i="1"/>
  <c r="H172" i="1"/>
  <c r="H163" i="1"/>
  <c r="H81" i="1"/>
  <c r="H79" i="1"/>
  <c r="H76" i="1"/>
  <c r="H58" i="1"/>
  <c r="H57" i="1"/>
  <c r="H56" i="1"/>
  <c r="H48" i="1"/>
  <c r="H87" i="1"/>
  <c r="H82" i="1"/>
  <c r="H106" i="1"/>
  <c r="H91" i="1"/>
  <c r="H99" i="1"/>
  <c r="H93" i="1"/>
  <c r="H60" i="1"/>
  <c r="H63" i="1"/>
  <c r="H62" i="1"/>
  <c r="H50" i="1"/>
  <c r="H38" i="1"/>
  <c r="H34" i="1"/>
  <c r="H33" i="1"/>
  <c r="H31" i="1"/>
  <c r="H40" i="1"/>
  <c r="H150" i="1"/>
  <c r="H65" i="1"/>
  <c r="H7" i="1"/>
  <c r="H144" i="1"/>
  <c r="H24" i="1"/>
  <c r="H86" i="1" l="1"/>
  <c r="H89" i="1"/>
  <c r="H104" i="1"/>
  <c r="H113" i="1"/>
  <c r="H12" i="1"/>
  <c r="H17" i="1"/>
  <c r="H23" i="1" l="1"/>
  <c r="H18" i="1"/>
  <c r="H21" i="1"/>
  <c r="H20" i="1"/>
  <c r="H19" i="1"/>
  <c r="H22" i="1" l="1"/>
  <c r="H35" i="1"/>
  <c r="H37" i="1"/>
  <c r="H43" i="1"/>
  <c r="H53" i="1"/>
  <c r="H55" i="1"/>
  <c r="H80" i="1"/>
  <c r="H84" i="1"/>
  <c r="H102" i="1"/>
  <c r="H108" i="1"/>
  <c r="H112" i="1"/>
  <c r="H117" i="1"/>
  <c r="H114" i="1"/>
  <c r="H116" i="1"/>
  <c r="H127" i="1"/>
  <c r="H128" i="1"/>
  <c r="H143" i="1"/>
  <c r="H155" i="1"/>
  <c r="H132" i="1"/>
  <c r="H131" i="1"/>
  <c r="H164" i="1"/>
  <c r="H142" i="1"/>
  <c r="H120" i="1"/>
  <c r="H41" i="1"/>
  <c r="H44" i="1"/>
  <c r="H46" i="1"/>
  <c r="H45" i="1"/>
  <c r="H52" i="1"/>
  <c r="H67" i="1"/>
  <c r="H68" i="1"/>
  <c r="H70" i="1"/>
  <c r="H74" i="1"/>
  <c r="H75" i="1"/>
  <c r="H77" i="1"/>
  <c r="H125" i="1"/>
  <c r="H159" i="1"/>
  <c r="H161" i="1"/>
  <c r="H140" i="1"/>
  <c r="H121" i="1"/>
  <c r="H135" i="1"/>
  <c r="H64" i="1"/>
  <c r="H69" i="1"/>
  <c r="H51" i="1"/>
  <c r="H133" i="1"/>
  <c r="H39" i="1"/>
  <c r="H42" i="1"/>
  <c r="H138" i="1"/>
  <c r="H47" i="1"/>
  <c r="H96" i="1"/>
  <c r="H54" i="1"/>
  <c r="H78" i="1"/>
  <c r="H16" i="1"/>
  <c r="H29" i="1"/>
  <c r="H92" i="1"/>
  <c r="H71" i="1"/>
  <c r="H83" i="1"/>
  <c r="H66" i="1"/>
  <c r="H156" i="1"/>
  <c r="H30" i="1"/>
  <c r="H105" i="1"/>
  <c r="H100" i="1"/>
  <c r="H123" i="1"/>
  <c r="H126" i="1"/>
  <c r="H134" i="1"/>
  <c r="H145" i="1"/>
  <c r="H109" i="1"/>
  <c r="H148" i="1"/>
  <c r="H49" i="1"/>
  <c r="H151" i="1"/>
  <c r="H110" i="1"/>
  <c r="H111" i="1"/>
  <c r="H168" i="1"/>
  <c r="H166" i="1"/>
  <c r="H170" i="1"/>
  <c r="H165" i="1"/>
  <c r="H167" i="1"/>
  <c r="H169" i="1"/>
  <c r="H95" i="1"/>
  <c r="H15" i="1"/>
  <c r="H11" i="1"/>
  <c r="H9" i="1"/>
  <c r="H178" i="1" l="1"/>
</calcChain>
</file>

<file path=xl/sharedStrings.xml><?xml version="1.0" encoding="utf-8"?>
<sst xmlns="http://schemas.openxmlformats.org/spreadsheetml/2006/main" count="474" uniqueCount="193">
  <si>
    <t>LEŽAJ 6318</t>
  </si>
  <si>
    <t>O-TESNILO VMQ70 ASEALS 100X2,5</t>
  </si>
  <si>
    <t>O-TESNILO VMQ70 COG 27X2</t>
  </si>
  <si>
    <t>LEŽAJ 6203 2ZR C3</t>
  </si>
  <si>
    <t>LEŽAJ NKI 32/20 FAG</t>
  </si>
  <si>
    <t>TESNILO OLJNO 120 x 160 x 10</t>
  </si>
  <si>
    <t>LEŽAJNA ENOTA KDF UKP 218</t>
  </si>
  <si>
    <t>PUŠA LEŽAJNA H-2318</t>
  </si>
  <si>
    <t>PRIROBNICA Z VGR LEŽAJEM C UCFC208 SNR</t>
  </si>
  <si>
    <t>LEŽAJ 6206</t>
  </si>
  <si>
    <t>LEŽAJ 6206 2RSR</t>
  </si>
  <si>
    <t>LEŽAJ 6208 2RSR-C3 FAG</t>
  </si>
  <si>
    <t>LEŽAJ 6209 2RSR-C3 FAG</t>
  </si>
  <si>
    <t>LEŽAJ 6215 2RSR-C3 FAG</t>
  </si>
  <si>
    <t>LEŽAJ 6215 2Z-C3 FAG</t>
  </si>
  <si>
    <t>LEŽAJ 6308 2RSR-C3 FAG</t>
  </si>
  <si>
    <t>LEŽAJ 6309 2RSR-C3 FAG</t>
  </si>
  <si>
    <t>LEŽAJ 6316 2RSR-C3 FAG</t>
  </si>
  <si>
    <t>TESNILO OLJNO  44x65x10 BAUSL NBR SIMRIT</t>
  </si>
  <si>
    <t>TESNILO OLJNO 52x40x7</t>
  </si>
  <si>
    <t>LEŽAJ 3207 B.2ZR.TVH</t>
  </si>
  <si>
    <t>TESNILO OLJNO 62x40x10</t>
  </si>
  <si>
    <t>TESNILO OLJNO 47x35x7</t>
  </si>
  <si>
    <t>TESNILO OLJNO  40x52x7  WA NBR DTM</t>
  </si>
  <si>
    <t>LEŽAJ 6204 C-2HRS C3 FAG</t>
  </si>
  <si>
    <t>LEŽAJ 6205 C-2HRS-C3 FAG</t>
  </si>
  <si>
    <t>LEŽAJ 6206 C-2HRS-C3 FAG</t>
  </si>
  <si>
    <t>LEŽAJ 6207 2RSR-C3 FAG</t>
  </si>
  <si>
    <t>LEŽAJ 6210 2RSR-C3 FAG</t>
  </si>
  <si>
    <t>LEŽAJ 6306 2RSR-C3 FAG</t>
  </si>
  <si>
    <t>LEŽAJ 6309 C3 FAG</t>
  </si>
  <si>
    <t>LEŽAJ 6311 2RSR-C3 FAG</t>
  </si>
  <si>
    <t>LEŽAJ 6312 2RSR-C3 FAG</t>
  </si>
  <si>
    <t>LEŽAJ 6313 2RSR-C3 FAG</t>
  </si>
  <si>
    <t>LEŽAJ 7308 B-2RS-TPV FAG</t>
  </si>
  <si>
    <t>LEŽAJ 7309 B-JP FAG</t>
  </si>
  <si>
    <t>LEŽAJ NU 308 E M1 C3 FAG</t>
  </si>
  <si>
    <t>TESNILO OLJNO  45x52x5 BAUSL NBR SIMRIT</t>
  </si>
  <si>
    <t>TESNILO OLJNO  45x62x10</t>
  </si>
  <si>
    <t>TESNILO OLJNO  65x90x10 BAUSL NBR SIMRIT</t>
  </si>
  <si>
    <t>TESNILO OLJNO 30 X 47 X 7 NBR</t>
  </si>
  <si>
    <t>TESNILO OLJNO 35x52x7 NBR</t>
  </si>
  <si>
    <t>LEŽAJ 6307 2RSR-C3 FAG</t>
  </si>
  <si>
    <t>TESNILO OLJNO 50x72x10</t>
  </si>
  <si>
    <t>TESNILO OLJNO  35x72x7 BAFUDx7 NBR SIMRI</t>
  </si>
  <si>
    <t>TESNILO OLJNO 90x55x10</t>
  </si>
  <si>
    <t>TESNILO OLJNO  40 x 55 x 10</t>
  </si>
  <si>
    <t>TESNILO OLJNO  30x47x7</t>
  </si>
  <si>
    <t>LEŽAJ 22218 E1 K FAG</t>
  </si>
  <si>
    <t>PUŠA LEŽAJNA H 318 FAG</t>
  </si>
  <si>
    <t>LEŽAJ 2312</t>
  </si>
  <si>
    <t>LEŽAJ 22214 E1</t>
  </si>
  <si>
    <t>OHIŠJE LEŽAJA SNV 180-F-L FAG</t>
  </si>
  <si>
    <t>LEŽAJ 23220 E1A-K-M-C3 FAG</t>
  </si>
  <si>
    <t>PUŠA LEŽAJNA H 2320 FAG</t>
  </si>
  <si>
    <t>TESNILO OHIŠJA FAG DH 520</t>
  </si>
  <si>
    <t>OBROČ FRM 180 X 4,85</t>
  </si>
  <si>
    <t>LEŽAJ 6005 FAG</t>
  </si>
  <si>
    <t>LEŽAJ 608 2Z C3 FAG</t>
  </si>
  <si>
    <t>LEŽAJ 6202 C-2Z FAG</t>
  </si>
  <si>
    <t>LEŽAJ 6205 2ZR C3</t>
  </si>
  <si>
    <t>LEŽAJ 6206 2ZR C3</t>
  </si>
  <si>
    <t>LEŽAJ 6209 2Z-C3 FAG</t>
  </si>
  <si>
    <t>LEŽAJ 6308 2ZR-C3 FAG</t>
  </si>
  <si>
    <t>LEŽAJ 6309 2Z-C3 FAG</t>
  </si>
  <si>
    <t>LEŽAJ NUP 2210-E-TPV2 C3</t>
  </si>
  <si>
    <t>TESNILO OLJNO  20x35x7 WA NBR DTM</t>
  </si>
  <si>
    <t>TESNILO OLJNO  40x62x7 BAUSL NBR SIMRIT</t>
  </si>
  <si>
    <t>TESNILO OLJNO  64x90x10 BA NBR</t>
  </si>
  <si>
    <t>TESNILO OLJNO 15x28x6 BA NBR</t>
  </si>
  <si>
    <t>O-TESNILO 200 X 188 X 6MM NBR</t>
  </si>
  <si>
    <t>TESNILO OLJNO  45x62x8 BASL NBR CORTECO</t>
  </si>
  <si>
    <t>TESNILO OLJNO  30x52x10 BAUSL NBR SIMRIT</t>
  </si>
  <si>
    <t>TESNILO OLJNO  55x75x8 BAUSL NBR SIMRIT</t>
  </si>
  <si>
    <t>TESNILO O-RING 120 X 5</t>
  </si>
  <si>
    <t>TESNILO O-RING 100 X 5</t>
  </si>
  <si>
    <t>TESNILO O-RING 650 X 6</t>
  </si>
  <si>
    <t>TESNILO O-RING 100 X 4</t>
  </si>
  <si>
    <t>TESNILO O-RING 110 X 4</t>
  </si>
  <si>
    <t>TESNILO O-RING 175 X 5</t>
  </si>
  <si>
    <t>LEŽAJ NU 2222 E TVP2 FAG</t>
  </si>
  <si>
    <t>Enota mere</t>
  </si>
  <si>
    <t>Cena na enoto mere v EUR brez DDV</t>
  </si>
  <si>
    <t>LEŽAJ 30207 A</t>
  </si>
  <si>
    <t>LEŽAJ 30217 A</t>
  </si>
  <si>
    <t>LEŽAJ 30303 A</t>
  </si>
  <si>
    <t>LEŽAJ 30305 A</t>
  </si>
  <si>
    <t>LEŽAJ 3209 2Z</t>
  </si>
  <si>
    <t>Skupaj v EUR brez DDV</t>
  </si>
  <si>
    <t>kos</t>
  </si>
  <si>
    <t>PUŠA LEŽAJNA AH3132A FAG</t>
  </si>
  <si>
    <t>MATICA HIDRAVLIČNA HYDNUT170 FAG</t>
  </si>
  <si>
    <t>LEŽAJ INA SL182952 - B - C3</t>
  </si>
  <si>
    <t>LEŽAJ FAG 22324 - E1 - C3</t>
  </si>
  <si>
    <t>LEŽAJ 29472-E1-XL-MB FAG</t>
  </si>
  <si>
    <t>LEŽAJ 22232CCK/C5W33 SKF</t>
  </si>
  <si>
    <t>LEŽAJ 3210 2RS</t>
  </si>
  <si>
    <t>TESNILO OLJNO 130x100x12 VITON</t>
  </si>
  <si>
    <t>LEŽAJ 1306</t>
  </si>
  <si>
    <t>LEŽAJ 6306 2ZR</t>
  </si>
  <si>
    <t>TESNILO OLJNO 30x50x10</t>
  </si>
  <si>
    <t>LEŽAJ 6204 C-2Z FAG</t>
  </si>
  <si>
    <t>LEŽAJ 6200 C 2HRS C3 FAG</t>
  </si>
  <si>
    <t>LEŽAJ 6201 2RSR C3 FAG</t>
  </si>
  <si>
    <t>LEŽAJ 6202 2RSR C3 FAG</t>
  </si>
  <si>
    <t>LEŽAJ 6203 C-2HRS-C3 FAG</t>
  </si>
  <si>
    <t>LEŽAJ 6208 C-2HRS-C3 FAG</t>
  </si>
  <si>
    <t>LEŽAJ 6304 2Z FAG</t>
  </si>
  <si>
    <t>LEŽAJ 6305 2RSR C3 FAG</t>
  </si>
  <si>
    <t>LEŽAJ 6224 M-C3 FAG</t>
  </si>
  <si>
    <t>LEŽAJ NTN NKI32/20-TV</t>
  </si>
  <si>
    <t>LEŽAJ NU 334 E-M1-C3 FAG</t>
  </si>
  <si>
    <t>LEŽAJ NJ 334 E-M1-C3 FAG</t>
  </si>
  <si>
    <t>OBROČ LEŽAJA HJ334 E FAG</t>
  </si>
  <si>
    <t>LEŽAJ 6322 M1 C3 FAG</t>
  </si>
  <si>
    <t>LEŽAJ FAG 6324-M-C3</t>
  </si>
  <si>
    <t>LEŽAJ 6207 2ZR-C3</t>
  </si>
  <si>
    <t>LEŽAJ 6216 2Z-C3 FAG</t>
  </si>
  <si>
    <t>LEŽAJ 6216 C3 FAG</t>
  </si>
  <si>
    <t>LEŽAJ 6216 M C3 FAG</t>
  </si>
  <si>
    <t>LEŽAJ 6312 C3 FAG</t>
  </si>
  <si>
    <t>LEŽAJ 6316 C3 FAG</t>
  </si>
  <si>
    <t>LEŽAJ 6319 C3 FAG</t>
  </si>
  <si>
    <t>TESNILO OLJNO 80x100x10</t>
  </si>
  <si>
    <t>V TESNILO PRAŠNO VA50-95 NBR</t>
  </si>
  <si>
    <t>TESNILO OLJNO  45x65x10 BAUSL NBR SIMRIT</t>
  </si>
  <si>
    <t>TESNILO OLJNO  45x65x8 BAUSL NBR SIMRIT</t>
  </si>
  <si>
    <t>TESNILO OLJNO 25x47x8 NBR</t>
  </si>
  <si>
    <t>TESNILO OLJNO  30x47x7  BASL NBR CORTECO</t>
  </si>
  <si>
    <t>LEŽAJ NU 312-E-M1-C3 FAG</t>
  </si>
  <si>
    <t>VLOŽEK GUMI SKLOPKA H180 1/8kos</t>
  </si>
  <si>
    <t>VLOŽEK GUMI SKLOPKA H140</t>
  </si>
  <si>
    <t>TESNILO OLJNO 40 x 52 x 7 SEMERING</t>
  </si>
  <si>
    <t>LEŽAJ GE 180 ES 2RS INA</t>
  </si>
  <si>
    <t>TESNILO OLJNO 50X72X10/8 BAFUDX7 NBR</t>
  </si>
  <si>
    <t>LEŽAJ 22330 -K</t>
  </si>
  <si>
    <t>PUŠA LEŽAJNA H 2330 FAG</t>
  </si>
  <si>
    <t>TESNILO LEŽAJA DH  530</t>
  </si>
  <si>
    <t>TESNILO OLJNO 180x210x15 AS</t>
  </si>
  <si>
    <t>LEŽAJ 22216 E</t>
  </si>
  <si>
    <t>LEŽAJ 53216</t>
  </si>
  <si>
    <t>OHIŠJE LEŽAJA SNV 160 F-L</t>
  </si>
  <si>
    <t>LEŽAJ KROGLIČNI ENOREDNI 6004</t>
  </si>
  <si>
    <t>LEŽAJ 6003</t>
  </si>
  <si>
    <t>LEŽAJ 6201 2RSR</t>
  </si>
  <si>
    <t>LEŽAJ 6202 ZZ</t>
  </si>
  <si>
    <t>TESNILO GREDNO RADIALNO 25 x 35 x 7</t>
  </si>
  <si>
    <t>LEŽAJ 6219 C3 FAG</t>
  </si>
  <si>
    <t>LEŽAJ 6310 2RSR-C3 FAG</t>
  </si>
  <si>
    <t>TESNILO OLJNO 40x22x10</t>
  </si>
  <si>
    <t>TESNILO OLJNO  55x90x8 BAUSL NBR SIMRIT</t>
  </si>
  <si>
    <t>TESNILO OLJNO 35x62x10 NBR</t>
  </si>
  <si>
    <t>LEŽAJ 16013</t>
  </si>
  <si>
    <t>LEŽAJ UCF212 Z OHIŠJEM</t>
  </si>
  <si>
    <t>TESNILO PLOŠČATO DFL101 105x111x7 NBR</t>
  </si>
  <si>
    <t>LEŽAJ 6004 C-2Z-C3 FAG</t>
  </si>
  <si>
    <t>LEŽAJ NU 316 E-M1-C3 FAG</t>
  </si>
  <si>
    <t>TESNILO OLJNO  65x80x8 WAS NBR DTM</t>
  </si>
  <si>
    <t>TESNILO OLJNO  40x62x10 BA NBR SIMRIT</t>
  </si>
  <si>
    <t>TESNILO OLJNO 52x32x7</t>
  </si>
  <si>
    <t>TESNILO OLJNO  30x36x5  WA NBR DTM</t>
  </si>
  <si>
    <t>LEŽAJ 7309BE</t>
  </si>
  <si>
    <t>LEŽAJ 6309 Z C4</t>
  </si>
  <si>
    <t>TESNILO OLJNO 68x40x8</t>
  </si>
  <si>
    <t>LEŽAJ 22316</t>
  </si>
  <si>
    <t>LEŽAJ 6001 C-2Z FAG</t>
  </si>
  <si>
    <t>LEŽAJ 1208</t>
  </si>
  <si>
    <t>LEŽAJ 6301 2RSR C3 FAG</t>
  </si>
  <si>
    <t>VLOŽEK SKLOPKE GEB24 ELR024 RDEČ 98 SHA</t>
  </si>
  <si>
    <t>VPENJALO KONUSNO RINGSPANN RLK133 50*80</t>
  </si>
  <si>
    <t>VPENJALO KONUSNO RINGSPANN RLK133 60*90</t>
  </si>
  <si>
    <t>TESNILO OLJNO 60x90x10</t>
  </si>
  <si>
    <t>Zap. št.</t>
  </si>
  <si>
    <t>IDENT</t>
  </si>
  <si>
    <t>JN št.: JPE-SAL-318/23</t>
  </si>
  <si>
    <t>Ponudbeni predračun za dobavo ležejev, oljnih in o-tesnil</t>
  </si>
  <si>
    <t>Priloga 2/1</t>
  </si>
  <si>
    <t>Predvidena  količina za 1 (eno) leto</t>
  </si>
  <si>
    <t>V/Na _______________, dne__________</t>
  </si>
  <si>
    <t>_______________________________</t>
  </si>
  <si>
    <t>(naziv ponudnika)</t>
  </si>
  <si>
    <t>_________________________________________</t>
  </si>
  <si>
    <t>(ime in priimek ter  podpis odgovorne osebe)</t>
  </si>
  <si>
    <t>žig ponudnika</t>
  </si>
  <si>
    <t>Oznaka blaga</t>
  </si>
  <si>
    <t xml:space="preserve">Naziv proizvajalca </t>
  </si>
  <si>
    <t>Skupaj ponudbena vrednost v EUR za obdobje 1 (enega) leta:</t>
  </si>
  <si>
    <t>Naziv blaga</t>
  </si>
  <si>
    <t>LEŽIŠČE LEŽAJNO FAG U216</t>
  </si>
  <si>
    <t>LEŽAJ NU 216 E-M1-C3</t>
  </si>
  <si>
    <t>Zahtevani proizvajalec</t>
  </si>
  <si>
    <t>FAG/SKF/INA</t>
  </si>
  <si>
    <t>Za postavke, ki so v stolpcu "Zahtevani proizvajalec" opredeljene z oznako FAG/SKF/INA naročnik zahteva točno določenega proizvajalca. Ponudnik lahko ponudi proizvajalca FAG ali SKF ali INA. Naprave v katere se vgrajujejo ležaji obratujejo v zahtevnih tehnoloških pogojih (premogov prah, pepel, prah lesnih sekancev, vročina, vlaga ipd.). Vgradnja primernih in kvalitetnih ležajev je izrednega pomena za zagotavljanje zanesljivosti obratovanja.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</si>
</sst>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  <font>
      <b/>
      <sz val="1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164" fontId="2" fillId="0" borderId="0" xfId="0" applyNumberFormat="1" applyFont="1" applyProtection="1"/>
    <xf numFmtId="164" fontId="3" fillId="0" borderId="0" xfId="0" applyNumberFormat="1" applyFont="1" applyProtection="1"/>
    <xf numFmtId="0" fontId="3" fillId="2" borderId="8" xfId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 applyProtection="1">
      <alignment horizontal="center" vertical="center" wrapText="1"/>
    </xf>
    <xf numFmtId="164" fontId="3" fillId="2" borderId="3" xfId="1" applyNumberFormat="1" applyFont="1" applyFill="1" applyBorder="1" applyAlignment="1" applyProtection="1">
      <alignment horizontal="center" vertical="center" wrapText="1"/>
    </xf>
    <xf numFmtId="164" fontId="3" fillId="2" borderId="14" xfId="1" applyNumberFormat="1" applyFont="1" applyFill="1" applyBorder="1" applyAlignment="1" applyProtection="1">
      <alignment horizontal="center" vertical="center" wrapText="1"/>
    </xf>
    <xf numFmtId="4" fontId="4" fillId="2" borderId="14" xfId="1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7" xfId="0" applyFont="1" applyBorder="1" applyProtection="1"/>
    <xf numFmtId="0" fontId="6" fillId="0" borderId="7" xfId="0" applyFont="1" applyBorder="1" applyAlignment="1" applyProtection="1">
      <alignment horizontal="center"/>
    </xf>
    <xf numFmtId="4" fontId="6" fillId="0" borderId="15" xfId="0" applyNumberFormat="1" applyFont="1" applyBorder="1" applyProtection="1"/>
    <xf numFmtId="0" fontId="6" fillId="0" borderId="5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1" xfId="0" applyFont="1" applyBorder="1" applyProtection="1"/>
    <xf numFmtId="0" fontId="6" fillId="0" borderId="1" xfId="0" applyFont="1" applyBorder="1" applyAlignment="1" applyProtection="1">
      <alignment horizontal="center"/>
    </xf>
    <xf numFmtId="4" fontId="6" fillId="0" borderId="16" xfId="0" applyNumberFormat="1" applyFont="1" applyBorder="1" applyProtection="1"/>
    <xf numFmtId="3" fontId="5" fillId="0" borderId="1" xfId="0" applyNumberFormat="1" applyFont="1" applyBorder="1" applyAlignment="1" applyProtection="1">
      <alignment horizontal="center"/>
    </xf>
    <xf numFmtId="4" fontId="5" fillId="0" borderId="16" xfId="0" applyNumberFormat="1" applyFont="1" applyBorder="1" applyAlignment="1" applyProtection="1">
      <alignment horizontal="right"/>
    </xf>
    <xf numFmtId="0" fontId="6" fillId="0" borderId="1" xfId="0" applyFont="1" applyBorder="1" applyProtection="1"/>
    <xf numFmtId="3" fontId="6" fillId="0" borderId="1" xfId="0" applyNumberFormat="1" applyFont="1" applyBorder="1" applyAlignment="1" applyProtection="1">
      <alignment horizontal="center"/>
    </xf>
    <xf numFmtId="4" fontId="6" fillId="0" borderId="16" xfId="0" applyNumberFormat="1" applyFont="1" applyBorder="1" applyAlignment="1" applyProtection="1">
      <alignment horizontal="right"/>
    </xf>
    <xf numFmtId="0" fontId="6" fillId="3" borderId="5" xfId="0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/>
    </xf>
    <xf numFmtId="0" fontId="6" fillId="3" borderId="1" xfId="0" applyFont="1" applyFill="1" applyBorder="1" applyProtection="1"/>
    <xf numFmtId="3" fontId="6" fillId="3" borderId="1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>
      <alignment horizontal="right"/>
    </xf>
    <xf numFmtId="0" fontId="2" fillId="3" borderId="0" xfId="0" applyFont="1" applyFill="1" applyProtection="1"/>
    <xf numFmtId="0" fontId="6" fillId="3" borderId="6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5" fillId="3" borderId="1" xfId="0" applyFont="1" applyFill="1" applyBorder="1" applyProtection="1"/>
    <xf numFmtId="4" fontId="6" fillId="3" borderId="16" xfId="0" applyNumberFormat="1" applyFont="1" applyFill="1" applyBorder="1" applyProtection="1"/>
    <xf numFmtId="3" fontId="5" fillId="3" borderId="1" xfId="0" applyNumberFormat="1" applyFont="1" applyFill="1" applyBorder="1" applyAlignment="1" applyProtection="1">
      <alignment horizontal="center"/>
    </xf>
    <xf numFmtId="4" fontId="5" fillId="3" borderId="16" xfId="0" applyNumberFormat="1" applyFont="1" applyFill="1" applyBorder="1" applyAlignment="1" applyProtection="1">
      <alignment horizontal="right"/>
    </xf>
    <xf numFmtId="0" fontId="5" fillId="3" borderId="9" xfId="0" applyFont="1" applyFill="1" applyBorder="1" applyProtection="1"/>
    <xf numFmtId="0" fontId="6" fillId="3" borderId="9" xfId="0" applyFont="1" applyFill="1" applyBorder="1" applyAlignment="1" applyProtection="1">
      <alignment horizontal="center"/>
    </xf>
    <xf numFmtId="0" fontId="5" fillId="3" borderId="9" xfId="0" applyFont="1" applyFill="1" applyBorder="1" applyAlignment="1" applyProtection="1">
      <alignment horizontal="center"/>
    </xf>
    <xf numFmtId="4" fontId="6" fillId="3" borderId="17" xfId="0" applyNumberFormat="1" applyFont="1" applyFill="1" applyBorder="1" applyProtection="1"/>
    <xf numFmtId="0" fontId="6" fillId="0" borderId="0" xfId="0" applyFont="1" applyProtection="1"/>
    <xf numFmtId="4" fontId="4" fillId="2" borderId="13" xfId="0" applyNumberFormat="1" applyFont="1" applyFill="1" applyBorder="1" applyProtection="1"/>
    <xf numFmtId="0" fontId="6" fillId="3" borderId="1" xfId="0" applyFont="1" applyFill="1" applyBorder="1" applyAlignment="1" applyProtection="1">
      <alignment horizontal="center" wrapText="1"/>
    </xf>
    <xf numFmtId="0" fontId="6" fillId="3" borderId="22" xfId="0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 applyProtection="1">
      <alignment horizontal="right"/>
      <protection locked="0"/>
    </xf>
    <xf numFmtId="0" fontId="6" fillId="2" borderId="19" xfId="0" applyFont="1" applyFill="1" applyBorder="1" applyAlignment="1" applyProtection="1">
      <alignment wrapText="1"/>
      <protection locked="0"/>
    </xf>
    <xf numFmtId="0" fontId="6" fillId="2" borderId="18" xfId="0" applyFont="1" applyFill="1" applyBorder="1" applyAlignment="1" applyProtection="1">
      <alignment wrapText="1"/>
      <protection locked="0"/>
    </xf>
    <xf numFmtId="0" fontId="6" fillId="2" borderId="17" xfId="0" applyFont="1" applyFill="1" applyBorder="1" applyAlignment="1" applyProtection="1">
      <alignment wrapText="1"/>
      <protection locked="0"/>
    </xf>
    <xf numFmtId="0" fontId="6" fillId="2" borderId="2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0" fontId="6" fillId="2" borderId="16" xfId="0" applyFont="1" applyFill="1" applyBorder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 applyProtection="1">
      <alignment horizontal="left" indent="8"/>
      <protection locked="0"/>
    </xf>
    <xf numFmtId="0" fontId="4" fillId="2" borderId="10" xfId="0" applyFont="1" applyFill="1" applyBorder="1" applyAlignment="1" applyProtection="1">
      <alignment horizontal="right"/>
    </xf>
    <xf numFmtId="0" fontId="4" fillId="2" borderId="20" xfId="0" applyFont="1" applyFill="1" applyBorder="1" applyAlignment="1" applyProtection="1">
      <alignment horizontal="right"/>
    </xf>
    <xf numFmtId="0" fontId="6" fillId="2" borderId="11" xfId="0" applyFont="1" applyFill="1" applyBorder="1" applyAlignment="1" applyProtection="1">
      <alignment horizontal="right"/>
    </xf>
    <xf numFmtId="0" fontId="6" fillId="2" borderId="12" xfId="0" applyFont="1" applyFill="1" applyBorder="1" applyAlignment="1" applyProtection="1">
      <alignment horizontal="right"/>
    </xf>
    <xf numFmtId="0" fontId="2" fillId="0" borderId="1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164" fontId="2" fillId="0" borderId="0" xfId="0" applyNumberFormat="1" applyFont="1" applyProtection="1">
      <protection locked="0"/>
    </xf>
  </cellXfs>
  <cellStyles count="2">
    <cellStyle name="Navadno" xfId="0" builtinId="0"/>
    <cellStyle name="Navad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8"/>
  <sheetViews>
    <sheetView tabSelected="1" zoomScaleNormal="100" workbookViewId="0">
      <selection activeCell="G11" sqref="G11"/>
    </sheetView>
  </sheetViews>
  <sheetFormatPr defaultColWidth="11.42578125" defaultRowHeight="15" x14ac:dyDescent="0.2"/>
  <cols>
    <col min="1" max="1" width="9.85546875" style="1" bestFit="1" customWidth="1"/>
    <col min="2" max="2" width="9" style="1" bestFit="1" customWidth="1"/>
    <col min="3" max="3" width="61" style="1" bestFit="1" customWidth="1"/>
    <col min="4" max="4" width="17" style="2" customWidth="1"/>
    <col min="5" max="5" width="16" style="1" bestFit="1" customWidth="1"/>
    <col min="6" max="6" width="17" style="1" customWidth="1"/>
    <col min="7" max="7" width="18" style="3" customWidth="1"/>
    <col min="8" max="8" width="17" style="3" bestFit="1" customWidth="1"/>
    <col min="9" max="9" width="21.42578125" style="1" bestFit="1" customWidth="1"/>
    <col min="10" max="10" width="17.28515625" style="1" bestFit="1" customWidth="1"/>
    <col min="11" max="16384" width="11.42578125" style="1"/>
  </cols>
  <sheetData>
    <row r="2" spans="1:10" x14ac:dyDescent="0.2">
      <c r="C2" s="1" t="s">
        <v>175</v>
      </c>
    </row>
    <row r="3" spans="1:10" x14ac:dyDescent="0.2">
      <c r="C3" s="1" t="s">
        <v>174</v>
      </c>
      <c r="G3" s="4" t="s">
        <v>176</v>
      </c>
    </row>
    <row r="4" spans="1:10" ht="15.75" thickBot="1" x14ac:dyDescent="0.25"/>
    <row r="5" spans="1:10" ht="76.5" customHeight="1" thickBot="1" x14ac:dyDescent="0.25">
      <c r="A5" s="5" t="s">
        <v>172</v>
      </c>
      <c r="B5" s="6" t="s">
        <v>173</v>
      </c>
      <c r="C5" s="7" t="s">
        <v>187</v>
      </c>
      <c r="D5" s="7" t="s">
        <v>190</v>
      </c>
      <c r="E5" s="7" t="s">
        <v>177</v>
      </c>
      <c r="F5" s="7" t="s">
        <v>81</v>
      </c>
      <c r="G5" s="8" t="s">
        <v>82</v>
      </c>
      <c r="H5" s="9" t="s">
        <v>88</v>
      </c>
      <c r="I5" s="10" t="s">
        <v>185</v>
      </c>
      <c r="J5" s="11" t="s">
        <v>184</v>
      </c>
    </row>
    <row r="6" spans="1:10" x14ac:dyDescent="0.2">
      <c r="A6" s="12">
        <v>1</v>
      </c>
      <c r="B6" s="13">
        <v>3028072</v>
      </c>
      <c r="C6" s="14" t="s">
        <v>166</v>
      </c>
      <c r="D6" s="45" t="s">
        <v>191</v>
      </c>
      <c r="E6" s="15">
        <v>5</v>
      </c>
      <c r="F6" s="13" t="s">
        <v>89</v>
      </c>
      <c r="G6" s="47"/>
      <c r="H6" s="16">
        <f t="shared" ref="H6:H37" si="0">G6*E6</f>
        <v>0</v>
      </c>
      <c r="I6" s="48"/>
      <c r="J6" s="49"/>
    </row>
    <row r="7" spans="1:10" x14ac:dyDescent="0.2">
      <c r="A7" s="17">
        <v>2</v>
      </c>
      <c r="B7" s="18">
        <v>3008989</v>
      </c>
      <c r="C7" s="19" t="s">
        <v>98</v>
      </c>
      <c r="D7" s="45" t="s">
        <v>191</v>
      </c>
      <c r="E7" s="20">
        <v>5</v>
      </c>
      <c r="F7" s="18" t="s">
        <v>89</v>
      </c>
      <c r="G7" s="47"/>
      <c r="H7" s="21">
        <f t="shared" si="0"/>
        <v>0</v>
      </c>
      <c r="I7" s="50"/>
      <c r="J7" s="51"/>
    </row>
    <row r="8" spans="1:10" x14ac:dyDescent="0.2">
      <c r="A8" s="12">
        <v>3</v>
      </c>
      <c r="B8" s="18">
        <v>3008997</v>
      </c>
      <c r="C8" s="19" t="s">
        <v>152</v>
      </c>
      <c r="D8" s="45" t="s">
        <v>191</v>
      </c>
      <c r="E8" s="20">
        <v>5</v>
      </c>
      <c r="F8" s="18" t="s">
        <v>89</v>
      </c>
      <c r="G8" s="47"/>
      <c r="H8" s="21">
        <f t="shared" si="0"/>
        <v>0</v>
      </c>
      <c r="I8" s="52"/>
      <c r="J8" s="53"/>
    </row>
    <row r="9" spans="1:10" x14ac:dyDescent="0.2">
      <c r="A9" s="12">
        <v>4</v>
      </c>
      <c r="B9" s="18">
        <v>3009030</v>
      </c>
      <c r="C9" s="19" t="s">
        <v>51</v>
      </c>
      <c r="D9" s="45" t="s">
        <v>191</v>
      </c>
      <c r="E9" s="22">
        <v>10</v>
      </c>
      <c r="F9" s="18" t="s">
        <v>89</v>
      </c>
      <c r="G9" s="47"/>
      <c r="H9" s="23">
        <f t="shared" si="0"/>
        <v>0</v>
      </c>
      <c r="I9" s="52"/>
      <c r="J9" s="53"/>
    </row>
    <row r="10" spans="1:10" x14ac:dyDescent="0.2">
      <c r="A10" s="17">
        <v>5</v>
      </c>
      <c r="B10" s="18">
        <v>3016168</v>
      </c>
      <c r="C10" s="19" t="s">
        <v>139</v>
      </c>
      <c r="D10" s="45" t="s">
        <v>191</v>
      </c>
      <c r="E10" s="20">
        <v>5</v>
      </c>
      <c r="F10" s="18" t="s">
        <v>89</v>
      </c>
      <c r="G10" s="47"/>
      <c r="H10" s="21">
        <f t="shared" si="0"/>
        <v>0</v>
      </c>
      <c r="I10" s="52"/>
      <c r="J10" s="53"/>
    </row>
    <row r="11" spans="1:10" x14ac:dyDescent="0.2">
      <c r="A11" s="12">
        <v>6</v>
      </c>
      <c r="B11" s="18">
        <v>3009034</v>
      </c>
      <c r="C11" s="19" t="s">
        <v>48</v>
      </c>
      <c r="D11" s="45" t="s">
        <v>191</v>
      </c>
      <c r="E11" s="22">
        <v>8</v>
      </c>
      <c r="F11" s="18" t="s">
        <v>89</v>
      </c>
      <c r="G11" s="47"/>
      <c r="H11" s="23">
        <f t="shared" si="0"/>
        <v>0</v>
      </c>
      <c r="I11" s="52"/>
      <c r="J11" s="53"/>
    </row>
    <row r="12" spans="1:10" x14ac:dyDescent="0.2">
      <c r="A12" s="12">
        <v>7</v>
      </c>
      <c r="B12" s="20">
        <v>3026540</v>
      </c>
      <c r="C12" s="24" t="s">
        <v>95</v>
      </c>
      <c r="D12" s="45" t="s">
        <v>191</v>
      </c>
      <c r="E12" s="25">
        <v>1</v>
      </c>
      <c r="F12" s="20" t="s">
        <v>89</v>
      </c>
      <c r="G12" s="47"/>
      <c r="H12" s="26">
        <f t="shared" si="0"/>
        <v>0</v>
      </c>
      <c r="I12" s="52"/>
      <c r="J12" s="53"/>
    </row>
    <row r="13" spans="1:10" x14ac:dyDescent="0.2">
      <c r="A13" s="17">
        <v>8</v>
      </c>
      <c r="B13" s="18">
        <v>3009043</v>
      </c>
      <c r="C13" s="19" t="s">
        <v>164</v>
      </c>
      <c r="D13" s="45" t="s">
        <v>191</v>
      </c>
      <c r="E13" s="20">
        <v>5</v>
      </c>
      <c r="F13" s="18" t="s">
        <v>89</v>
      </c>
      <c r="G13" s="47"/>
      <c r="H13" s="21">
        <f t="shared" si="0"/>
        <v>0</v>
      </c>
      <c r="I13" s="54"/>
      <c r="J13" s="53"/>
    </row>
    <row r="14" spans="1:10" x14ac:dyDescent="0.2">
      <c r="A14" s="12">
        <v>9</v>
      </c>
      <c r="B14" s="18">
        <v>3009048</v>
      </c>
      <c r="C14" s="19" t="s">
        <v>135</v>
      </c>
      <c r="D14" s="45" t="s">
        <v>191</v>
      </c>
      <c r="E14" s="20">
        <v>3</v>
      </c>
      <c r="F14" s="18" t="s">
        <v>89</v>
      </c>
      <c r="G14" s="47"/>
      <c r="H14" s="21">
        <f t="shared" si="0"/>
        <v>0</v>
      </c>
      <c r="I14" s="54"/>
      <c r="J14" s="53"/>
    </row>
    <row r="15" spans="1:10" x14ac:dyDescent="0.2">
      <c r="A15" s="12">
        <v>10</v>
      </c>
      <c r="B15" s="18">
        <v>3009056</v>
      </c>
      <c r="C15" s="19" t="s">
        <v>50</v>
      </c>
      <c r="D15" s="45" t="s">
        <v>191</v>
      </c>
      <c r="E15" s="22">
        <v>8</v>
      </c>
      <c r="F15" s="18" t="s">
        <v>89</v>
      </c>
      <c r="G15" s="47"/>
      <c r="H15" s="23">
        <f t="shared" si="0"/>
        <v>0</v>
      </c>
      <c r="I15" s="54"/>
      <c r="J15" s="53"/>
    </row>
    <row r="16" spans="1:10" x14ac:dyDescent="0.2">
      <c r="A16" s="17">
        <v>11</v>
      </c>
      <c r="B16" s="18">
        <v>3014244</v>
      </c>
      <c r="C16" s="19" t="s">
        <v>53</v>
      </c>
      <c r="D16" s="45" t="s">
        <v>191</v>
      </c>
      <c r="E16" s="22">
        <v>5</v>
      </c>
      <c r="F16" s="18" t="s">
        <v>89</v>
      </c>
      <c r="G16" s="47"/>
      <c r="H16" s="23">
        <f t="shared" si="0"/>
        <v>0</v>
      </c>
      <c r="I16" s="54"/>
      <c r="J16" s="53"/>
    </row>
    <row r="17" spans="1:10" x14ac:dyDescent="0.2">
      <c r="A17" s="12">
        <v>12</v>
      </c>
      <c r="B17" s="20">
        <v>3026539</v>
      </c>
      <c r="C17" s="24" t="s">
        <v>94</v>
      </c>
      <c r="D17" s="45" t="s">
        <v>191</v>
      </c>
      <c r="E17" s="25">
        <v>1</v>
      </c>
      <c r="F17" s="20" t="s">
        <v>89</v>
      </c>
      <c r="G17" s="47"/>
      <c r="H17" s="26">
        <f t="shared" si="0"/>
        <v>0</v>
      </c>
      <c r="I17" s="54"/>
      <c r="J17" s="53"/>
    </row>
    <row r="18" spans="1:10" x14ac:dyDescent="0.2">
      <c r="A18" s="12">
        <v>13</v>
      </c>
      <c r="B18" s="20">
        <v>3024609</v>
      </c>
      <c r="C18" s="24" t="s">
        <v>83</v>
      </c>
      <c r="D18" s="45" t="s">
        <v>191</v>
      </c>
      <c r="E18" s="22">
        <v>10</v>
      </c>
      <c r="F18" s="18" t="s">
        <v>89</v>
      </c>
      <c r="G18" s="47"/>
      <c r="H18" s="21">
        <f t="shared" si="0"/>
        <v>0</v>
      </c>
      <c r="I18" s="54"/>
      <c r="J18" s="53"/>
    </row>
    <row r="19" spans="1:10" x14ac:dyDescent="0.2">
      <c r="A19" s="17">
        <v>14</v>
      </c>
      <c r="B19" s="20">
        <v>3009070</v>
      </c>
      <c r="C19" s="24" t="s">
        <v>84</v>
      </c>
      <c r="D19" s="45" t="s">
        <v>191</v>
      </c>
      <c r="E19" s="22">
        <v>10</v>
      </c>
      <c r="F19" s="18" t="s">
        <v>89</v>
      </c>
      <c r="G19" s="47"/>
      <c r="H19" s="21">
        <f t="shared" si="0"/>
        <v>0</v>
      </c>
      <c r="I19" s="54"/>
      <c r="J19" s="53"/>
    </row>
    <row r="20" spans="1:10" x14ac:dyDescent="0.2">
      <c r="A20" s="12">
        <v>15</v>
      </c>
      <c r="B20" s="20">
        <v>3009071</v>
      </c>
      <c r="C20" s="24" t="s">
        <v>85</v>
      </c>
      <c r="D20" s="45" t="s">
        <v>191</v>
      </c>
      <c r="E20" s="22">
        <v>10</v>
      </c>
      <c r="F20" s="18" t="s">
        <v>89</v>
      </c>
      <c r="G20" s="47"/>
      <c r="H20" s="21">
        <f t="shared" si="0"/>
        <v>0</v>
      </c>
      <c r="I20" s="54"/>
      <c r="J20" s="53"/>
    </row>
    <row r="21" spans="1:10" x14ac:dyDescent="0.2">
      <c r="A21" s="12">
        <v>16</v>
      </c>
      <c r="B21" s="20">
        <v>3024608</v>
      </c>
      <c r="C21" s="24" t="s">
        <v>86</v>
      </c>
      <c r="D21" s="45" t="s">
        <v>191</v>
      </c>
      <c r="E21" s="22">
        <v>10</v>
      </c>
      <c r="F21" s="18" t="s">
        <v>89</v>
      </c>
      <c r="G21" s="47"/>
      <c r="H21" s="21">
        <f t="shared" si="0"/>
        <v>0</v>
      </c>
      <c r="I21" s="54"/>
      <c r="J21" s="53"/>
    </row>
    <row r="22" spans="1:10" x14ac:dyDescent="0.2">
      <c r="A22" s="17">
        <v>17</v>
      </c>
      <c r="B22" s="18">
        <v>3009083</v>
      </c>
      <c r="C22" s="19" t="s">
        <v>20</v>
      </c>
      <c r="D22" s="45" t="s">
        <v>191</v>
      </c>
      <c r="E22" s="22">
        <v>5</v>
      </c>
      <c r="F22" s="18" t="s">
        <v>89</v>
      </c>
      <c r="G22" s="47"/>
      <c r="H22" s="23">
        <f t="shared" si="0"/>
        <v>0</v>
      </c>
      <c r="I22" s="54"/>
      <c r="J22" s="53"/>
    </row>
    <row r="23" spans="1:10" x14ac:dyDescent="0.2">
      <c r="A23" s="12">
        <v>18</v>
      </c>
      <c r="B23" s="20">
        <v>3025879</v>
      </c>
      <c r="C23" s="24" t="s">
        <v>87</v>
      </c>
      <c r="D23" s="45" t="s">
        <v>191</v>
      </c>
      <c r="E23" s="22">
        <v>10</v>
      </c>
      <c r="F23" s="18" t="s">
        <v>89</v>
      </c>
      <c r="G23" s="47"/>
      <c r="H23" s="21">
        <f t="shared" si="0"/>
        <v>0</v>
      </c>
      <c r="I23" s="54"/>
      <c r="J23" s="53"/>
    </row>
    <row r="24" spans="1:10" x14ac:dyDescent="0.2">
      <c r="A24" s="12">
        <v>19</v>
      </c>
      <c r="B24" s="18">
        <v>3027418</v>
      </c>
      <c r="C24" s="19" t="s">
        <v>96</v>
      </c>
      <c r="D24" s="45" t="s">
        <v>191</v>
      </c>
      <c r="E24" s="20">
        <v>2</v>
      </c>
      <c r="F24" s="18" t="s">
        <v>89</v>
      </c>
      <c r="G24" s="47"/>
      <c r="H24" s="21">
        <f t="shared" si="0"/>
        <v>0</v>
      </c>
      <c r="I24" s="54"/>
      <c r="J24" s="53"/>
    </row>
    <row r="25" spans="1:10" x14ac:dyDescent="0.2">
      <c r="A25" s="17">
        <v>20</v>
      </c>
      <c r="B25" s="18">
        <v>3016169</v>
      </c>
      <c r="C25" s="19" t="s">
        <v>140</v>
      </c>
      <c r="D25" s="45" t="s">
        <v>191</v>
      </c>
      <c r="E25" s="20">
        <v>5</v>
      </c>
      <c r="F25" s="18" t="s">
        <v>89</v>
      </c>
      <c r="G25" s="47"/>
      <c r="H25" s="21">
        <f t="shared" si="0"/>
        <v>0</v>
      </c>
      <c r="I25" s="54"/>
      <c r="J25" s="53"/>
    </row>
    <row r="26" spans="1:10" x14ac:dyDescent="0.2">
      <c r="A26" s="12">
        <v>21</v>
      </c>
      <c r="B26" s="18">
        <v>3002259</v>
      </c>
      <c r="C26" s="19" t="s">
        <v>165</v>
      </c>
      <c r="D26" s="45" t="s">
        <v>191</v>
      </c>
      <c r="E26" s="20">
        <v>10</v>
      </c>
      <c r="F26" s="18" t="s">
        <v>89</v>
      </c>
      <c r="G26" s="47"/>
      <c r="H26" s="21">
        <f t="shared" si="0"/>
        <v>0</v>
      </c>
      <c r="I26" s="54"/>
      <c r="J26" s="53"/>
    </row>
    <row r="27" spans="1:10" x14ac:dyDescent="0.2">
      <c r="A27" s="12">
        <v>22</v>
      </c>
      <c r="B27" s="18">
        <v>3009117</v>
      </c>
      <c r="C27" s="19" t="s">
        <v>143</v>
      </c>
      <c r="D27" s="45" t="s">
        <v>191</v>
      </c>
      <c r="E27" s="20">
        <v>10</v>
      </c>
      <c r="F27" s="18" t="s">
        <v>89</v>
      </c>
      <c r="G27" s="47"/>
      <c r="H27" s="21">
        <f t="shared" si="0"/>
        <v>0</v>
      </c>
      <c r="I27" s="54"/>
      <c r="J27" s="53"/>
    </row>
    <row r="28" spans="1:10" x14ac:dyDescent="0.2">
      <c r="A28" s="17">
        <v>23</v>
      </c>
      <c r="B28" s="18">
        <v>3012292</v>
      </c>
      <c r="C28" s="19" t="s">
        <v>155</v>
      </c>
      <c r="D28" s="45" t="s">
        <v>191</v>
      </c>
      <c r="E28" s="20">
        <v>30</v>
      </c>
      <c r="F28" s="18" t="s">
        <v>89</v>
      </c>
      <c r="G28" s="47"/>
      <c r="H28" s="21">
        <f t="shared" si="0"/>
        <v>0</v>
      </c>
      <c r="I28" s="54"/>
      <c r="J28" s="53"/>
    </row>
    <row r="29" spans="1:10" x14ac:dyDescent="0.2">
      <c r="A29" s="12">
        <v>24</v>
      </c>
      <c r="B29" s="18">
        <v>3014969</v>
      </c>
      <c r="C29" s="19" t="s">
        <v>57</v>
      </c>
      <c r="D29" s="45" t="s">
        <v>191</v>
      </c>
      <c r="E29" s="22">
        <v>6</v>
      </c>
      <c r="F29" s="18" t="s">
        <v>89</v>
      </c>
      <c r="G29" s="47"/>
      <c r="H29" s="23">
        <f t="shared" si="0"/>
        <v>0</v>
      </c>
      <c r="I29" s="54"/>
      <c r="J29" s="53"/>
    </row>
    <row r="30" spans="1:10" x14ac:dyDescent="0.2">
      <c r="A30" s="12">
        <v>25</v>
      </c>
      <c r="B30" s="18">
        <v>3015287</v>
      </c>
      <c r="C30" s="19" t="s">
        <v>58</v>
      </c>
      <c r="D30" s="45" t="s">
        <v>191</v>
      </c>
      <c r="E30" s="22">
        <v>10</v>
      </c>
      <c r="F30" s="18" t="s">
        <v>89</v>
      </c>
      <c r="G30" s="47"/>
      <c r="H30" s="23">
        <f t="shared" si="0"/>
        <v>0</v>
      </c>
      <c r="I30" s="54"/>
      <c r="J30" s="53"/>
    </row>
    <row r="31" spans="1:10" x14ac:dyDescent="0.2">
      <c r="A31" s="17">
        <v>26</v>
      </c>
      <c r="B31" s="18">
        <v>3024447</v>
      </c>
      <c r="C31" s="19" t="s">
        <v>102</v>
      </c>
      <c r="D31" s="45" t="s">
        <v>191</v>
      </c>
      <c r="E31" s="20">
        <v>8</v>
      </c>
      <c r="F31" s="18" t="s">
        <v>89</v>
      </c>
      <c r="G31" s="47"/>
      <c r="H31" s="21">
        <f t="shared" si="0"/>
        <v>0</v>
      </c>
      <c r="I31" s="54"/>
      <c r="J31" s="53"/>
    </row>
    <row r="32" spans="1:10" x14ac:dyDescent="0.2">
      <c r="A32" s="12">
        <v>27</v>
      </c>
      <c r="B32" s="18">
        <v>3012240</v>
      </c>
      <c r="C32" s="19" t="s">
        <v>144</v>
      </c>
      <c r="D32" s="45" t="s">
        <v>191</v>
      </c>
      <c r="E32" s="20">
        <v>20</v>
      </c>
      <c r="F32" s="18" t="s">
        <v>89</v>
      </c>
      <c r="G32" s="47"/>
      <c r="H32" s="21">
        <f t="shared" si="0"/>
        <v>0</v>
      </c>
      <c r="I32" s="54"/>
      <c r="J32" s="53"/>
    </row>
    <row r="33" spans="1:10" x14ac:dyDescent="0.2">
      <c r="A33" s="12">
        <v>28</v>
      </c>
      <c r="B33" s="18">
        <v>3013728</v>
      </c>
      <c r="C33" s="19" t="s">
        <v>103</v>
      </c>
      <c r="D33" s="45" t="s">
        <v>191</v>
      </c>
      <c r="E33" s="20">
        <v>3</v>
      </c>
      <c r="F33" s="18" t="s">
        <v>89</v>
      </c>
      <c r="G33" s="47"/>
      <c r="H33" s="21">
        <f t="shared" si="0"/>
        <v>0</v>
      </c>
      <c r="I33" s="54"/>
      <c r="J33" s="53"/>
    </row>
    <row r="34" spans="1:10" x14ac:dyDescent="0.2">
      <c r="A34" s="17">
        <v>29</v>
      </c>
      <c r="B34" s="18">
        <v>3013570</v>
      </c>
      <c r="C34" s="19" t="s">
        <v>104</v>
      </c>
      <c r="D34" s="45" t="s">
        <v>191</v>
      </c>
      <c r="E34" s="20">
        <v>2</v>
      </c>
      <c r="F34" s="18" t="s">
        <v>89</v>
      </c>
      <c r="G34" s="47"/>
      <c r="H34" s="21">
        <f t="shared" si="0"/>
        <v>0</v>
      </c>
      <c r="I34" s="54"/>
      <c r="J34" s="53"/>
    </row>
    <row r="35" spans="1:10" x14ac:dyDescent="0.2">
      <c r="A35" s="12">
        <v>30</v>
      </c>
      <c r="B35" s="18">
        <v>3009132</v>
      </c>
      <c r="C35" s="19" t="s">
        <v>59</v>
      </c>
      <c r="D35" s="45" t="s">
        <v>191</v>
      </c>
      <c r="E35" s="22">
        <v>10</v>
      </c>
      <c r="F35" s="18" t="s">
        <v>89</v>
      </c>
      <c r="G35" s="47"/>
      <c r="H35" s="23">
        <f t="shared" si="0"/>
        <v>0</v>
      </c>
      <c r="I35" s="54"/>
      <c r="J35" s="53"/>
    </row>
    <row r="36" spans="1:10" x14ac:dyDescent="0.2">
      <c r="A36" s="12">
        <v>31</v>
      </c>
      <c r="B36" s="18">
        <v>3012241</v>
      </c>
      <c r="C36" s="19" t="s">
        <v>145</v>
      </c>
      <c r="D36" s="45" t="s">
        <v>191</v>
      </c>
      <c r="E36" s="20">
        <v>5</v>
      </c>
      <c r="F36" s="18" t="s">
        <v>89</v>
      </c>
      <c r="G36" s="47"/>
      <c r="H36" s="21">
        <f t="shared" si="0"/>
        <v>0</v>
      </c>
      <c r="I36" s="54"/>
      <c r="J36" s="53"/>
    </row>
    <row r="37" spans="1:10" x14ac:dyDescent="0.2">
      <c r="A37" s="17">
        <v>32</v>
      </c>
      <c r="B37" s="18">
        <v>3009133</v>
      </c>
      <c r="C37" s="19" t="s">
        <v>3</v>
      </c>
      <c r="D37" s="45" t="s">
        <v>191</v>
      </c>
      <c r="E37" s="22">
        <v>5</v>
      </c>
      <c r="F37" s="18" t="s">
        <v>89</v>
      </c>
      <c r="G37" s="47"/>
      <c r="H37" s="23">
        <f t="shared" si="0"/>
        <v>0</v>
      </c>
      <c r="I37" s="54"/>
      <c r="J37" s="53"/>
    </row>
    <row r="38" spans="1:10" x14ac:dyDescent="0.2">
      <c r="A38" s="12">
        <v>33</v>
      </c>
      <c r="B38" s="18">
        <v>3015258</v>
      </c>
      <c r="C38" s="19" t="s">
        <v>105</v>
      </c>
      <c r="D38" s="45" t="s">
        <v>191</v>
      </c>
      <c r="E38" s="20">
        <v>1</v>
      </c>
      <c r="F38" s="18" t="s">
        <v>89</v>
      </c>
      <c r="G38" s="47"/>
      <c r="H38" s="21">
        <f t="shared" ref="H38:H69" si="1">G38*E38</f>
        <v>0</v>
      </c>
      <c r="I38" s="54"/>
      <c r="J38" s="53"/>
    </row>
    <row r="39" spans="1:10" x14ac:dyDescent="0.2">
      <c r="A39" s="12">
        <v>34</v>
      </c>
      <c r="B39" s="18">
        <v>3013571</v>
      </c>
      <c r="C39" s="19" t="s">
        <v>24</v>
      </c>
      <c r="D39" s="45" t="s">
        <v>191</v>
      </c>
      <c r="E39" s="22">
        <v>15</v>
      </c>
      <c r="F39" s="18" t="s">
        <v>89</v>
      </c>
      <c r="G39" s="47"/>
      <c r="H39" s="23">
        <f t="shared" si="1"/>
        <v>0</v>
      </c>
      <c r="I39" s="54"/>
      <c r="J39" s="53"/>
    </row>
    <row r="40" spans="1:10" x14ac:dyDescent="0.2">
      <c r="A40" s="17">
        <v>35</v>
      </c>
      <c r="B40" s="18">
        <v>3009134</v>
      </c>
      <c r="C40" s="19" t="s">
        <v>101</v>
      </c>
      <c r="D40" s="45" t="s">
        <v>191</v>
      </c>
      <c r="E40" s="20">
        <v>8</v>
      </c>
      <c r="F40" s="18" t="s">
        <v>89</v>
      </c>
      <c r="G40" s="47"/>
      <c r="H40" s="21">
        <f t="shared" si="1"/>
        <v>0</v>
      </c>
      <c r="I40" s="54"/>
      <c r="J40" s="53"/>
    </row>
    <row r="41" spans="1:10" x14ac:dyDescent="0.2">
      <c r="A41" s="12">
        <v>36</v>
      </c>
      <c r="B41" s="18">
        <v>3012242</v>
      </c>
      <c r="C41" s="19" t="s">
        <v>60</v>
      </c>
      <c r="D41" s="45" t="s">
        <v>191</v>
      </c>
      <c r="E41" s="22">
        <v>30</v>
      </c>
      <c r="F41" s="18" t="s">
        <v>89</v>
      </c>
      <c r="G41" s="47"/>
      <c r="H41" s="23">
        <f t="shared" si="1"/>
        <v>0</v>
      </c>
      <c r="I41" s="54"/>
      <c r="J41" s="53"/>
    </row>
    <row r="42" spans="1:10" x14ac:dyDescent="0.2">
      <c r="A42" s="12">
        <v>37</v>
      </c>
      <c r="B42" s="18">
        <v>3013572</v>
      </c>
      <c r="C42" s="19" t="s">
        <v>25</v>
      </c>
      <c r="D42" s="45" t="s">
        <v>191</v>
      </c>
      <c r="E42" s="22">
        <v>30</v>
      </c>
      <c r="F42" s="18" t="s">
        <v>89</v>
      </c>
      <c r="G42" s="47"/>
      <c r="H42" s="23">
        <f t="shared" si="1"/>
        <v>0</v>
      </c>
      <c r="I42" s="54"/>
      <c r="J42" s="53"/>
    </row>
    <row r="43" spans="1:10" x14ac:dyDescent="0.2">
      <c r="A43" s="17">
        <v>38</v>
      </c>
      <c r="B43" s="18">
        <v>3009136</v>
      </c>
      <c r="C43" s="19" t="s">
        <v>9</v>
      </c>
      <c r="D43" s="45" t="s">
        <v>191</v>
      </c>
      <c r="E43" s="22">
        <v>30</v>
      </c>
      <c r="F43" s="18" t="s">
        <v>89</v>
      </c>
      <c r="G43" s="47"/>
      <c r="H43" s="23">
        <f t="shared" si="1"/>
        <v>0</v>
      </c>
      <c r="I43" s="54"/>
      <c r="J43" s="53"/>
    </row>
    <row r="44" spans="1:10" x14ac:dyDescent="0.2">
      <c r="A44" s="12">
        <v>39</v>
      </c>
      <c r="B44" s="18">
        <v>3012243</v>
      </c>
      <c r="C44" s="19" t="s">
        <v>10</v>
      </c>
      <c r="D44" s="45" t="s">
        <v>191</v>
      </c>
      <c r="E44" s="22">
        <v>10</v>
      </c>
      <c r="F44" s="18" t="s">
        <v>89</v>
      </c>
      <c r="G44" s="47"/>
      <c r="H44" s="23">
        <f t="shared" si="1"/>
        <v>0</v>
      </c>
      <c r="I44" s="54"/>
      <c r="J44" s="53"/>
    </row>
    <row r="45" spans="1:10" x14ac:dyDescent="0.2">
      <c r="A45" s="12">
        <v>40</v>
      </c>
      <c r="B45" s="18">
        <v>3012245</v>
      </c>
      <c r="C45" s="19" t="s">
        <v>61</v>
      </c>
      <c r="D45" s="45" t="s">
        <v>191</v>
      </c>
      <c r="E45" s="22">
        <v>10</v>
      </c>
      <c r="F45" s="18" t="s">
        <v>89</v>
      </c>
      <c r="G45" s="47"/>
      <c r="H45" s="23">
        <f t="shared" si="1"/>
        <v>0</v>
      </c>
      <c r="I45" s="54"/>
      <c r="J45" s="53"/>
    </row>
    <row r="46" spans="1:10" x14ac:dyDescent="0.2">
      <c r="A46" s="17">
        <v>41</v>
      </c>
      <c r="B46" s="18">
        <v>3012244</v>
      </c>
      <c r="C46" s="19" t="s">
        <v>26</v>
      </c>
      <c r="D46" s="45" t="s">
        <v>191</v>
      </c>
      <c r="E46" s="22">
        <v>25</v>
      </c>
      <c r="F46" s="18" t="s">
        <v>89</v>
      </c>
      <c r="G46" s="47"/>
      <c r="H46" s="23">
        <f t="shared" si="1"/>
        <v>0</v>
      </c>
      <c r="I46" s="54"/>
      <c r="J46" s="53"/>
    </row>
    <row r="47" spans="1:10" x14ac:dyDescent="0.2">
      <c r="A47" s="12">
        <v>42</v>
      </c>
      <c r="B47" s="18">
        <v>3014077</v>
      </c>
      <c r="C47" s="19" t="s">
        <v>27</v>
      </c>
      <c r="D47" s="45" t="s">
        <v>191</v>
      </c>
      <c r="E47" s="22">
        <v>10</v>
      </c>
      <c r="F47" s="18" t="s">
        <v>89</v>
      </c>
      <c r="G47" s="47"/>
      <c r="H47" s="23">
        <f t="shared" si="1"/>
        <v>0</v>
      </c>
      <c r="I47" s="54"/>
      <c r="J47" s="53"/>
    </row>
    <row r="48" spans="1:10" x14ac:dyDescent="0.2">
      <c r="A48" s="12">
        <v>43</v>
      </c>
      <c r="B48" s="18">
        <v>3012949</v>
      </c>
      <c r="C48" s="19" t="s">
        <v>116</v>
      </c>
      <c r="D48" s="45" t="s">
        <v>191</v>
      </c>
      <c r="E48" s="20">
        <v>2</v>
      </c>
      <c r="F48" s="18" t="s">
        <v>89</v>
      </c>
      <c r="G48" s="47"/>
      <c r="H48" s="21">
        <f t="shared" si="1"/>
        <v>0</v>
      </c>
      <c r="I48" s="54"/>
      <c r="J48" s="53"/>
    </row>
    <row r="49" spans="1:10" x14ac:dyDescent="0.2">
      <c r="A49" s="17">
        <v>44</v>
      </c>
      <c r="B49" s="18">
        <v>3025407</v>
      </c>
      <c r="C49" s="19" t="s">
        <v>11</v>
      </c>
      <c r="D49" s="45" t="s">
        <v>191</v>
      </c>
      <c r="E49" s="22">
        <v>20</v>
      </c>
      <c r="F49" s="18" t="s">
        <v>89</v>
      </c>
      <c r="G49" s="47"/>
      <c r="H49" s="23">
        <f t="shared" si="1"/>
        <v>0</v>
      </c>
      <c r="I49" s="54"/>
      <c r="J49" s="53"/>
    </row>
    <row r="50" spans="1:10" x14ac:dyDescent="0.2">
      <c r="A50" s="12">
        <v>45</v>
      </c>
      <c r="B50" s="18">
        <v>3014078</v>
      </c>
      <c r="C50" s="19" t="s">
        <v>106</v>
      </c>
      <c r="D50" s="45" t="s">
        <v>191</v>
      </c>
      <c r="E50" s="20">
        <v>5</v>
      </c>
      <c r="F50" s="18" t="s">
        <v>89</v>
      </c>
      <c r="G50" s="47"/>
      <c r="H50" s="21">
        <f t="shared" si="1"/>
        <v>0</v>
      </c>
      <c r="I50" s="54"/>
      <c r="J50" s="53"/>
    </row>
    <row r="51" spans="1:10" x14ac:dyDescent="0.2">
      <c r="A51" s="12">
        <v>46</v>
      </c>
      <c r="B51" s="18">
        <v>3013515</v>
      </c>
      <c r="C51" s="19" t="s">
        <v>12</v>
      </c>
      <c r="D51" s="45" t="s">
        <v>191</v>
      </c>
      <c r="E51" s="22">
        <v>20</v>
      </c>
      <c r="F51" s="18" t="s">
        <v>89</v>
      </c>
      <c r="G51" s="47"/>
      <c r="H51" s="23">
        <f t="shared" si="1"/>
        <v>0</v>
      </c>
      <c r="I51" s="54"/>
      <c r="J51" s="53"/>
    </row>
    <row r="52" spans="1:10" x14ac:dyDescent="0.2">
      <c r="A52" s="17">
        <v>47</v>
      </c>
      <c r="B52" s="18">
        <v>3012246</v>
      </c>
      <c r="C52" s="19" t="s">
        <v>62</v>
      </c>
      <c r="D52" s="45" t="s">
        <v>191</v>
      </c>
      <c r="E52" s="22">
        <v>20</v>
      </c>
      <c r="F52" s="18" t="s">
        <v>89</v>
      </c>
      <c r="G52" s="47"/>
      <c r="H52" s="23">
        <f t="shared" si="1"/>
        <v>0</v>
      </c>
      <c r="I52" s="54"/>
      <c r="J52" s="53"/>
    </row>
    <row r="53" spans="1:10" x14ac:dyDescent="0.2">
      <c r="A53" s="12">
        <v>48</v>
      </c>
      <c r="B53" s="18">
        <v>3009142</v>
      </c>
      <c r="C53" s="19" t="s">
        <v>28</v>
      </c>
      <c r="D53" s="45" t="s">
        <v>191</v>
      </c>
      <c r="E53" s="22">
        <v>4</v>
      </c>
      <c r="F53" s="18" t="s">
        <v>89</v>
      </c>
      <c r="G53" s="47"/>
      <c r="H53" s="23">
        <f t="shared" si="1"/>
        <v>0</v>
      </c>
      <c r="I53" s="54"/>
      <c r="J53" s="53"/>
    </row>
    <row r="54" spans="1:10" x14ac:dyDescent="0.2">
      <c r="A54" s="12">
        <v>49</v>
      </c>
      <c r="B54" s="18">
        <v>3014084</v>
      </c>
      <c r="C54" s="19" t="s">
        <v>13</v>
      </c>
      <c r="D54" s="45" t="s">
        <v>191</v>
      </c>
      <c r="E54" s="22">
        <v>2</v>
      </c>
      <c r="F54" s="18" t="s">
        <v>89</v>
      </c>
      <c r="G54" s="47"/>
      <c r="H54" s="23">
        <f t="shared" si="1"/>
        <v>0</v>
      </c>
      <c r="I54" s="54"/>
      <c r="J54" s="53"/>
    </row>
    <row r="55" spans="1:10" x14ac:dyDescent="0.2">
      <c r="A55" s="17">
        <v>50</v>
      </c>
      <c r="B55" s="18">
        <v>3009146</v>
      </c>
      <c r="C55" s="19" t="s">
        <v>14</v>
      </c>
      <c r="D55" s="45" t="s">
        <v>191</v>
      </c>
      <c r="E55" s="22">
        <v>2</v>
      </c>
      <c r="F55" s="18" t="s">
        <v>89</v>
      </c>
      <c r="G55" s="47"/>
      <c r="H55" s="23">
        <f t="shared" si="1"/>
        <v>0</v>
      </c>
      <c r="I55" s="54"/>
      <c r="J55" s="53"/>
    </row>
    <row r="56" spans="1:10" x14ac:dyDescent="0.2">
      <c r="A56" s="12">
        <v>51</v>
      </c>
      <c r="B56" s="18">
        <v>3009148</v>
      </c>
      <c r="C56" s="19" t="s">
        <v>117</v>
      </c>
      <c r="D56" s="45" t="s">
        <v>191</v>
      </c>
      <c r="E56" s="20">
        <v>2</v>
      </c>
      <c r="F56" s="18" t="s">
        <v>89</v>
      </c>
      <c r="G56" s="47"/>
      <c r="H56" s="21">
        <f t="shared" si="1"/>
        <v>0</v>
      </c>
      <c r="I56" s="54"/>
      <c r="J56" s="53"/>
    </row>
    <row r="57" spans="1:10" x14ac:dyDescent="0.2">
      <c r="A57" s="12">
        <v>52</v>
      </c>
      <c r="B57" s="18">
        <v>3013727</v>
      </c>
      <c r="C57" s="19" t="s">
        <v>118</v>
      </c>
      <c r="D57" s="45" t="s">
        <v>191</v>
      </c>
      <c r="E57" s="20">
        <v>3</v>
      </c>
      <c r="F57" s="18" t="s">
        <v>89</v>
      </c>
      <c r="G57" s="47"/>
      <c r="H57" s="21">
        <f t="shared" si="1"/>
        <v>0</v>
      </c>
      <c r="I57" s="54"/>
      <c r="J57" s="53"/>
    </row>
    <row r="58" spans="1:10" x14ac:dyDescent="0.2">
      <c r="A58" s="17">
        <v>53</v>
      </c>
      <c r="B58" s="18">
        <v>3022180</v>
      </c>
      <c r="C58" s="19" t="s">
        <v>119</v>
      </c>
      <c r="D58" s="45" t="s">
        <v>191</v>
      </c>
      <c r="E58" s="20">
        <v>4</v>
      </c>
      <c r="F58" s="18" t="s">
        <v>89</v>
      </c>
      <c r="G58" s="47"/>
      <c r="H58" s="21">
        <f t="shared" si="1"/>
        <v>0</v>
      </c>
      <c r="I58" s="54"/>
      <c r="J58" s="53"/>
    </row>
    <row r="59" spans="1:10" x14ac:dyDescent="0.2">
      <c r="A59" s="12">
        <v>54</v>
      </c>
      <c r="B59" s="18">
        <v>3024704</v>
      </c>
      <c r="C59" s="19" t="s">
        <v>147</v>
      </c>
      <c r="D59" s="45" t="s">
        <v>191</v>
      </c>
      <c r="E59" s="20">
        <v>2</v>
      </c>
      <c r="F59" s="18" t="s">
        <v>89</v>
      </c>
      <c r="G59" s="47"/>
      <c r="H59" s="21">
        <f t="shared" si="1"/>
        <v>0</v>
      </c>
      <c r="I59" s="54"/>
      <c r="J59" s="53"/>
    </row>
    <row r="60" spans="1:10" x14ac:dyDescent="0.2">
      <c r="A60" s="12">
        <v>55</v>
      </c>
      <c r="B60" s="18">
        <v>3015014</v>
      </c>
      <c r="C60" s="19" t="s">
        <v>109</v>
      </c>
      <c r="D60" s="45" t="s">
        <v>191</v>
      </c>
      <c r="E60" s="20">
        <v>5</v>
      </c>
      <c r="F60" s="18" t="s">
        <v>89</v>
      </c>
      <c r="G60" s="47"/>
      <c r="H60" s="21">
        <f t="shared" si="1"/>
        <v>0</v>
      </c>
      <c r="I60" s="54"/>
      <c r="J60" s="53"/>
    </row>
    <row r="61" spans="1:10" x14ac:dyDescent="0.2">
      <c r="A61" s="17">
        <v>56</v>
      </c>
      <c r="B61" s="18">
        <v>3028145</v>
      </c>
      <c r="C61" s="19" t="s">
        <v>167</v>
      </c>
      <c r="D61" s="45" t="s">
        <v>191</v>
      </c>
      <c r="E61" s="20">
        <v>5</v>
      </c>
      <c r="F61" s="18" t="s">
        <v>89</v>
      </c>
      <c r="G61" s="47"/>
      <c r="H61" s="21">
        <f t="shared" si="1"/>
        <v>0</v>
      </c>
      <c r="I61" s="54"/>
      <c r="J61" s="53"/>
    </row>
    <row r="62" spans="1:10" x14ac:dyDescent="0.2">
      <c r="A62" s="12">
        <v>57</v>
      </c>
      <c r="B62" s="18">
        <v>3009159</v>
      </c>
      <c r="C62" s="19" t="s">
        <v>107</v>
      </c>
      <c r="D62" s="45" t="s">
        <v>191</v>
      </c>
      <c r="E62" s="20">
        <v>5</v>
      </c>
      <c r="F62" s="18" t="s">
        <v>89</v>
      </c>
      <c r="G62" s="47"/>
      <c r="H62" s="21">
        <f t="shared" si="1"/>
        <v>0</v>
      </c>
      <c r="I62" s="54"/>
      <c r="J62" s="53"/>
    </row>
    <row r="63" spans="1:10" x14ac:dyDescent="0.2">
      <c r="A63" s="12">
        <v>58</v>
      </c>
      <c r="B63" s="18">
        <v>3009161</v>
      </c>
      <c r="C63" s="19" t="s">
        <v>108</v>
      </c>
      <c r="D63" s="45" t="s">
        <v>191</v>
      </c>
      <c r="E63" s="20">
        <v>5</v>
      </c>
      <c r="F63" s="18" t="s">
        <v>89</v>
      </c>
      <c r="G63" s="47"/>
      <c r="H63" s="21">
        <f t="shared" si="1"/>
        <v>0</v>
      </c>
      <c r="I63" s="54"/>
      <c r="J63" s="53"/>
    </row>
    <row r="64" spans="1:10" x14ac:dyDescent="0.2">
      <c r="A64" s="17">
        <v>59</v>
      </c>
      <c r="B64" s="18">
        <v>3012950</v>
      </c>
      <c r="C64" s="19" t="s">
        <v>29</v>
      </c>
      <c r="D64" s="45" t="s">
        <v>191</v>
      </c>
      <c r="E64" s="22">
        <v>8</v>
      </c>
      <c r="F64" s="18" t="s">
        <v>89</v>
      </c>
      <c r="G64" s="47"/>
      <c r="H64" s="23">
        <f t="shared" si="1"/>
        <v>0</v>
      </c>
      <c r="I64" s="54"/>
      <c r="J64" s="53"/>
    </row>
    <row r="65" spans="1:10" x14ac:dyDescent="0.2">
      <c r="A65" s="12">
        <v>60</v>
      </c>
      <c r="B65" s="18">
        <v>3009162</v>
      </c>
      <c r="C65" s="19" t="s">
        <v>99</v>
      </c>
      <c r="D65" s="45" t="s">
        <v>191</v>
      </c>
      <c r="E65" s="20">
        <v>5</v>
      </c>
      <c r="F65" s="18" t="s">
        <v>89</v>
      </c>
      <c r="G65" s="47"/>
      <c r="H65" s="21">
        <f t="shared" si="1"/>
        <v>0</v>
      </c>
      <c r="I65" s="54"/>
      <c r="J65" s="53"/>
    </row>
    <row r="66" spans="1:10" x14ac:dyDescent="0.2">
      <c r="A66" s="12">
        <v>61</v>
      </c>
      <c r="B66" s="18">
        <v>3015261</v>
      </c>
      <c r="C66" s="19" t="s">
        <v>42</v>
      </c>
      <c r="D66" s="45" t="s">
        <v>191</v>
      </c>
      <c r="E66" s="22">
        <v>4</v>
      </c>
      <c r="F66" s="18" t="s">
        <v>89</v>
      </c>
      <c r="G66" s="47"/>
      <c r="H66" s="23">
        <f t="shared" si="1"/>
        <v>0</v>
      </c>
      <c r="I66" s="54"/>
      <c r="J66" s="53"/>
    </row>
    <row r="67" spans="1:10" x14ac:dyDescent="0.2">
      <c r="A67" s="17">
        <v>62</v>
      </c>
      <c r="B67" s="18">
        <v>3012250</v>
      </c>
      <c r="C67" s="19" t="s">
        <v>15</v>
      </c>
      <c r="D67" s="45" t="s">
        <v>191</v>
      </c>
      <c r="E67" s="22">
        <v>15</v>
      </c>
      <c r="F67" s="18" t="s">
        <v>89</v>
      </c>
      <c r="G67" s="47"/>
      <c r="H67" s="23">
        <f t="shared" si="1"/>
        <v>0</v>
      </c>
      <c r="I67" s="54"/>
      <c r="J67" s="53"/>
    </row>
    <row r="68" spans="1:10" x14ac:dyDescent="0.2">
      <c r="A68" s="12">
        <v>63</v>
      </c>
      <c r="B68" s="18">
        <v>3012252</v>
      </c>
      <c r="C68" s="19" t="s">
        <v>63</v>
      </c>
      <c r="D68" s="45" t="s">
        <v>191</v>
      </c>
      <c r="E68" s="22">
        <v>10</v>
      </c>
      <c r="F68" s="18" t="s">
        <v>89</v>
      </c>
      <c r="G68" s="47"/>
      <c r="H68" s="23">
        <f t="shared" si="1"/>
        <v>0</v>
      </c>
      <c r="I68" s="54"/>
      <c r="J68" s="53"/>
    </row>
    <row r="69" spans="1:10" x14ac:dyDescent="0.2">
      <c r="A69" s="12">
        <v>64</v>
      </c>
      <c r="B69" s="18">
        <v>3013514</v>
      </c>
      <c r="C69" s="19" t="s">
        <v>16</v>
      </c>
      <c r="D69" s="45" t="s">
        <v>191</v>
      </c>
      <c r="E69" s="22">
        <v>9</v>
      </c>
      <c r="F69" s="18" t="s">
        <v>89</v>
      </c>
      <c r="G69" s="47"/>
      <c r="H69" s="23">
        <f t="shared" si="1"/>
        <v>0</v>
      </c>
      <c r="I69" s="54"/>
      <c r="J69" s="53"/>
    </row>
    <row r="70" spans="1:10" x14ac:dyDescent="0.2">
      <c r="A70" s="17">
        <v>65</v>
      </c>
      <c r="B70" s="18">
        <v>3012254</v>
      </c>
      <c r="C70" s="19" t="s">
        <v>64</v>
      </c>
      <c r="D70" s="45" t="s">
        <v>191</v>
      </c>
      <c r="E70" s="22">
        <v>10</v>
      </c>
      <c r="F70" s="18" t="s">
        <v>89</v>
      </c>
      <c r="G70" s="47"/>
      <c r="H70" s="23">
        <f t="shared" ref="H70:H101" si="2">G70*E70</f>
        <v>0</v>
      </c>
      <c r="I70" s="54"/>
      <c r="J70" s="53"/>
    </row>
    <row r="71" spans="1:10" x14ac:dyDescent="0.2">
      <c r="A71" s="12">
        <v>66</v>
      </c>
      <c r="B71" s="18">
        <v>3015257</v>
      </c>
      <c r="C71" s="19" t="s">
        <v>30</v>
      </c>
      <c r="D71" s="45" t="s">
        <v>191</v>
      </c>
      <c r="E71" s="22">
        <v>2</v>
      </c>
      <c r="F71" s="18" t="s">
        <v>89</v>
      </c>
      <c r="G71" s="47"/>
      <c r="H71" s="23">
        <f t="shared" si="2"/>
        <v>0</v>
      </c>
      <c r="I71" s="54"/>
      <c r="J71" s="53"/>
    </row>
    <row r="72" spans="1:10" x14ac:dyDescent="0.2">
      <c r="A72" s="12">
        <v>67</v>
      </c>
      <c r="B72" s="18">
        <v>3027972</v>
      </c>
      <c r="C72" s="19" t="s">
        <v>162</v>
      </c>
      <c r="D72" s="45" t="s">
        <v>191</v>
      </c>
      <c r="E72" s="20">
        <v>5</v>
      </c>
      <c r="F72" s="18" t="s">
        <v>89</v>
      </c>
      <c r="G72" s="47"/>
      <c r="H72" s="21">
        <f t="shared" si="2"/>
        <v>0</v>
      </c>
      <c r="I72" s="54"/>
      <c r="J72" s="53"/>
    </row>
    <row r="73" spans="1:10" x14ac:dyDescent="0.2">
      <c r="A73" s="17">
        <v>68</v>
      </c>
      <c r="B73" s="18">
        <v>3009168</v>
      </c>
      <c r="C73" s="19" t="s">
        <v>148</v>
      </c>
      <c r="D73" s="45" t="s">
        <v>191</v>
      </c>
      <c r="E73" s="20">
        <v>3</v>
      </c>
      <c r="F73" s="18" t="s">
        <v>89</v>
      </c>
      <c r="G73" s="47"/>
      <c r="H73" s="21">
        <f t="shared" si="2"/>
        <v>0</v>
      </c>
      <c r="I73" s="54"/>
      <c r="J73" s="53"/>
    </row>
    <row r="74" spans="1:10" x14ac:dyDescent="0.2">
      <c r="A74" s="12">
        <v>69</v>
      </c>
      <c r="B74" s="18">
        <v>3012255</v>
      </c>
      <c r="C74" s="19" t="s">
        <v>31</v>
      </c>
      <c r="D74" s="45" t="s">
        <v>191</v>
      </c>
      <c r="E74" s="22">
        <v>3</v>
      </c>
      <c r="F74" s="18" t="s">
        <v>89</v>
      </c>
      <c r="G74" s="47"/>
      <c r="H74" s="23">
        <f t="shared" si="2"/>
        <v>0</v>
      </c>
      <c r="I74" s="54"/>
      <c r="J74" s="53"/>
    </row>
    <row r="75" spans="1:10" x14ac:dyDescent="0.2">
      <c r="A75" s="12">
        <v>70</v>
      </c>
      <c r="B75" s="18">
        <v>3012256</v>
      </c>
      <c r="C75" s="19" t="s">
        <v>32</v>
      </c>
      <c r="D75" s="45" t="s">
        <v>191</v>
      </c>
      <c r="E75" s="22">
        <v>2</v>
      </c>
      <c r="F75" s="18" t="s">
        <v>89</v>
      </c>
      <c r="G75" s="47"/>
      <c r="H75" s="23">
        <f t="shared" si="2"/>
        <v>0</v>
      </c>
      <c r="I75" s="54"/>
      <c r="J75" s="53"/>
    </row>
    <row r="76" spans="1:10" x14ac:dyDescent="0.2">
      <c r="A76" s="17">
        <v>71</v>
      </c>
      <c r="B76" s="18">
        <v>3014082</v>
      </c>
      <c r="C76" s="19" t="s">
        <v>120</v>
      </c>
      <c r="D76" s="45" t="s">
        <v>191</v>
      </c>
      <c r="E76" s="20">
        <v>1</v>
      </c>
      <c r="F76" s="18" t="s">
        <v>89</v>
      </c>
      <c r="G76" s="47"/>
      <c r="H76" s="21">
        <f t="shared" si="2"/>
        <v>0</v>
      </c>
      <c r="I76" s="54"/>
      <c r="J76" s="53"/>
    </row>
    <row r="77" spans="1:10" x14ac:dyDescent="0.2">
      <c r="A77" s="12">
        <v>72</v>
      </c>
      <c r="B77" s="18">
        <v>3012258</v>
      </c>
      <c r="C77" s="19" t="s">
        <v>33</v>
      </c>
      <c r="D77" s="45" t="s">
        <v>191</v>
      </c>
      <c r="E77" s="22">
        <v>2</v>
      </c>
      <c r="F77" s="18" t="s">
        <v>89</v>
      </c>
      <c r="G77" s="47"/>
      <c r="H77" s="23">
        <f t="shared" si="2"/>
        <v>0</v>
      </c>
      <c r="I77" s="54"/>
      <c r="J77" s="53"/>
    </row>
    <row r="78" spans="1:10" x14ac:dyDescent="0.2">
      <c r="A78" s="12">
        <v>73</v>
      </c>
      <c r="B78" s="18">
        <v>3014088</v>
      </c>
      <c r="C78" s="19" t="s">
        <v>17</v>
      </c>
      <c r="D78" s="45" t="s">
        <v>191</v>
      </c>
      <c r="E78" s="22">
        <v>2</v>
      </c>
      <c r="F78" s="18" t="s">
        <v>89</v>
      </c>
      <c r="G78" s="47"/>
      <c r="H78" s="23">
        <f t="shared" si="2"/>
        <v>0</v>
      </c>
      <c r="I78" s="54"/>
      <c r="J78" s="53"/>
    </row>
    <row r="79" spans="1:10" x14ac:dyDescent="0.2">
      <c r="A79" s="17">
        <v>74</v>
      </c>
      <c r="B79" s="18">
        <v>3013558</v>
      </c>
      <c r="C79" s="19" t="s">
        <v>121</v>
      </c>
      <c r="D79" s="45" t="s">
        <v>191</v>
      </c>
      <c r="E79" s="20">
        <v>4</v>
      </c>
      <c r="F79" s="18" t="s">
        <v>89</v>
      </c>
      <c r="G79" s="47"/>
      <c r="H79" s="21">
        <f t="shared" si="2"/>
        <v>0</v>
      </c>
      <c r="I79" s="54"/>
      <c r="J79" s="53"/>
    </row>
    <row r="80" spans="1:10" x14ac:dyDescent="0.2">
      <c r="A80" s="12">
        <v>75</v>
      </c>
      <c r="B80" s="18">
        <v>3009173</v>
      </c>
      <c r="C80" s="19" t="s">
        <v>0</v>
      </c>
      <c r="D80" s="45" t="s">
        <v>191</v>
      </c>
      <c r="E80" s="22">
        <v>1</v>
      </c>
      <c r="F80" s="18" t="s">
        <v>89</v>
      </c>
      <c r="G80" s="47"/>
      <c r="H80" s="23">
        <f t="shared" si="2"/>
        <v>0</v>
      </c>
      <c r="I80" s="54"/>
      <c r="J80" s="53"/>
    </row>
    <row r="81" spans="1:10" x14ac:dyDescent="0.2">
      <c r="A81" s="12">
        <v>76</v>
      </c>
      <c r="B81" s="18">
        <v>3015627</v>
      </c>
      <c r="C81" s="19" t="s">
        <v>122</v>
      </c>
      <c r="D81" s="45" t="s">
        <v>191</v>
      </c>
      <c r="E81" s="20">
        <v>5</v>
      </c>
      <c r="F81" s="18" t="s">
        <v>89</v>
      </c>
      <c r="G81" s="47"/>
      <c r="H81" s="21">
        <f t="shared" si="2"/>
        <v>0</v>
      </c>
      <c r="I81" s="54"/>
      <c r="J81" s="53"/>
    </row>
    <row r="82" spans="1:10" x14ac:dyDescent="0.2">
      <c r="A82" s="17">
        <v>77</v>
      </c>
      <c r="B82" s="18">
        <v>3009175</v>
      </c>
      <c r="C82" s="19" t="s">
        <v>114</v>
      </c>
      <c r="D82" s="45" t="s">
        <v>191</v>
      </c>
      <c r="E82" s="20">
        <v>1</v>
      </c>
      <c r="F82" s="18" t="s">
        <v>89</v>
      </c>
      <c r="G82" s="47"/>
      <c r="H82" s="21">
        <f t="shared" si="2"/>
        <v>0</v>
      </c>
      <c r="I82" s="54"/>
      <c r="J82" s="53"/>
    </row>
    <row r="83" spans="1:10" x14ac:dyDescent="0.2">
      <c r="A83" s="12">
        <v>78</v>
      </c>
      <c r="B83" s="18">
        <v>3015259</v>
      </c>
      <c r="C83" s="19" t="s">
        <v>34</v>
      </c>
      <c r="D83" s="45" t="s">
        <v>191</v>
      </c>
      <c r="E83" s="22">
        <v>2</v>
      </c>
      <c r="F83" s="18" t="s">
        <v>89</v>
      </c>
      <c r="G83" s="47"/>
      <c r="H83" s="23">
        <f t="shared" si="2"/>
        <v>0</v>
      </c>
      <c r="I83" s="54"/>
      <c r="J83" s="53"/>
    </row>
    <row r="84" spans="1:10" x14ac:dyDescent="0.2">
      <c r="A84" s="12">
        <v>79</v>
      </c>
      <c r="B84" s="18">
        <v>3009190</v>
      </c>
      <c r="C84" s="19" t="s">
        <v>35</v>
      </c>
      <c r="D84" s="45" t="s">
        <v>191</v>
      </c>
      <c r="E84" s="22">
        <v>2</v>
      </c>
      <c r="F84" s="18" t="s">
        <v>89</v>
      </c>
      <c r="G84" s="47"/>
      <c r="H84" s="23">
        <f t="shared" si="2"/>
        <v>0</v>
      </c>
      <c r="I84" s="54"/>
      <c r="J84" s="53"/>
    </row>
    <row r="85" spans="1:10" x14ac:dyDescent="0.2">
      <c r="A85" s="17">
        <v>80</v>
      </c>
      <c r="B85" s="18">
        <v>3027971</v>
      </c>
      <c r="C85" s="19" t="s">
        <v>161</v>
      </c>
      <c r="D85" s="45" t="s">
        <v>191</v>
      </c>
      <c r="E85" s="20">
        <v>5</v>
      </c>
      <c r="F85" s="18" t="s">
        <v>89</v>
      </c>
      <c r="G85" s="47"/>
      <c r="H85" s="21">
        <f t="shared" si="2"/>
        <v>0</v>
      </c>
      <c r="I85" s="54"/>
      <c r="J85" s="53"/>
    </row>
    <row r="86" spans="1:10" x14ac:dyDescent="0.2">
      <c r="A86" s="12">
        <v>81</v>
      </c>
      <c r="B86" s="20">
        <v>3026963</v>
      </c>
      <c r="C86" s="24" t="s">
        <v>93</v>
      </c>
      <c r="D86" s="45" t="s">
        <v>191</v>
      </c>
      <c r="E86" s="25">
        <v>4</v>
      </c>
      <c r="F86" s="20" t="s">
        <v>89</v>
      </c>
      <c r="G86" s="47"/>
      <c r="H86" s="26">
        <f t="shared" si="2"/>
        <v>0</v>
      </c>
      <c r="I86" s="54"/>
      <c r="J86" s="53"/>
    </row>
    <row r="87" spans="1:10" x14ac:dyDescent="0.2">
      <c r="A87" s="12">
        <v>82</v>
      </c>
      <c r="B87" s="18">
        <v>3009198</v>
      </c>
      <c r="C87" s="19" t="s">
        <v>115</v>
      </c>
      <c r="D87" s="45" t="s">
        <v>191</v>
      </c>
      <c r="E87" s="20">
        <v>1</v>
      </c>
      <c r="F87" s="18" t="s">
        <v>89</v>
      </c>
      <c r="G87" s="47"/>
      <c r="H87" s="21">
        <f t="shared" si="2"/>
        <v>0</v>
      </c>
      <c r="I87" s="54"/>
      <c r="J87" s="53"/>
    </row>
    <row r="88" spans="1:10" x14ac:dyDescent="0.2">
      <c r="A88" s="17">
        <v>83</v>
      </c>
      <c r="B88" s="18">
        <v>3017537</v>
      </c>
      <c r="C88" s="19" t="s">
        <v>133</v>
      </c>
      <c r="D88" s="45" t="s">
        <v>191</v>
      </c>
      <c r="E88" s="20">
        <v>2</v>
      </c>
      <c r="F88" s="18" t="s">
        <v>89</v>
      </c>
      <c r="G88" s="47"/>
      <c r="H88" s="21">
        <f t="shared" si="2"/>
        <v>0</v>
      </c>
      <c r="I88" s="54"/>
      <c r="J88" s="53"/>
    </row>
    <row r="89" spans="1:10" x14ac:dyDescent="0.2">
      <c r="A89" s="12">
        <v>84</v>
      </c>
      <c r="B89" s="20">
        <v>3026964</v>
      </c>
      <c r="C89" s="24" t="s">
        <v>92</v>
      </c>
      <c r="D89" s="45" t="s">
        <v>191</v>
      </c>
      <c r="E89" s="25">
        <v>4</v>
      </c>
      <c r="F89" s="20" t="s">
        <v>89</v>
      </c>
      <c r="G89" s="47"/>
      <c r="H89" s="26">
        <f t="shared" si="2"/>
        <v>0</v>
      </c>
      <c r="I89" s="54"/>
      <c r="J89" s="53"/>
    </row>
    <row r="90" spans="1:10" x14ac:dyDescent="0.2">
      <c r="A90" s="12">
        <v>85</v>
      </c>
      <c r="B90" s="18">
        <v>3004392</v>
      </c>
      <c r="C90" s="19" t="s">
        <v>142</v>
      </c>
      <c r="D90" s="45" t="s">
        <v>191</v>
      </c>
      <c r="E90" s="20">
        <v>20</v>
      </c>
      <c r="F90" s="18" t="s">
        <v>89</v>
      </c>
      <c r="G90" s="47"/>
      <c r="H90" s="21">
        <f t="shared" si="2"/>
        <v>0</v>
      </c>
      <c r="I90" s="54"/>
      <c r="J90" s="53"/>
    </row>
    <row r="91" spans="1:10" x14ac:dyDescent="0.2">
      <c r="A91" s="17">
        <v>86</v>
      </c>
      <c r="B91" s="18">
        <v>3009200</v>
      </c>
      <c r="C91" s="19" t="s">
        <v>112</v>
      </c>
      <c r="D91" s="45" t="s">
        <v>191</v>
      </c>
      <c r="E91" s="20">
        <v>2</v>
      </c>
      <c r="F91" s="18" t="s">
        <v>89</v>
      </c>
      <c r="G91" s="47"/>
      <c r="H91" s="21">
        <f t="shared" si="2"/>
        <v>0</v>
      </c>
      <c r="I91" s="54"/>
      <c r="J91" s="53"/>
    </row>
    <row r="92" spans="1:10" x14ac:dyDescent="0.2">
      <c r="A92" s="12">
        <v>87</v>
      </c>
      <c r="B92" s="18">
        <v>3015132</v>
      </c>
      <c r="C92" s="19" t="s">
        <v>4</v>
      </c>
      <c r="D92" s="45" t="s">
        <v>191</v>
      </c>
      <c r="E92" s="22">
        <v>2</v>
      </c>
      <c r="F92" s="18" t="s">
        <v>89</v>
      </c>
      <c r="G92" s="47"/>
      <c r="H92" s="23">
        <f t="shared" si="2"/>
        <v>0</v>
      </c>
      <c r="I92" s="54"/>
      <c r="J92" s="53"/>
    </row>
    <row r="93" spans="1:10" x14ac:dyDescent="0.2">
      <c r="A93" s="12">
        <v>88</v>
      </c>
      <c r="B93" s="18">
        <v>3027548</v>
      </c>
      <c r="C93" s="19" t="s">
        <v>110</v>
      </c>
      <c r="D93" s="45" t="s">
        <v>191</v>
      </c>
      <c r="E93" s="20">
        <v>5</v>
      </c>
      <c r="F93" s="18" t="s">
        <v>89</v>
      </c>
      <c r="G93" s="47"/>
      <c r="H93" s="21">
        <f t="shared" si="2"/>
        <v>0</v>
      </c>
      <c r="I93" s="54"/>
      <c r="J93" s="53"/>
    </row>
    <row r="94" spans="1:10" x14ac:dyDescent="0.2">
      <c r="A94" s="27">
        <v>89</v>
      </c>
      <c r="B94" s="18">
        <v>3009230</v>
      </c>
      <c r="C94" s="19" t="s">
        <v>189</v>
      </c>
      <c r="D94" s="45" t="s">
        <v>191</v>
      </c>
      <c r="E94" s="20">
        <v>5</v>
      </c>
      <c r="F94" s="18" t="s">
        <v>89</v>
      </c>
      <c r="G94" s="47"/>
      <c r="H94" s="21">
        <f t="shared" si="2"/>
        <v>0</v>
      </c>
      <c r="I94" s="54"/>
      <c r="J94" s="53"/>
    </row>
    <row r="95" spans="1:10" x14ac:dyDescent="0.2">
      <c r="A95" s="12">
        <v>90</v>
      </c>
      <c r="B95" s="18">
        <v>3026857</v>
      </c>
      <c r="C95" s="19" t="s">
        <v>80</v>
      </c>
      <c r="D95" s="45" t="s">
        <v>191</v>
      </c>
      <c r="E95" s="22">
        <v>3</v>
      </c>
      <c r="F95" s="18" t="s">
        <v>89</v>
      </c>
      <c r="G95" s="47"/>
      <c r="H95" s="23">
        <f t="shared" si="2"/>
        <v>0</v>
      </c>
      <c r="I95" s="54"/>
      <c r="J95" s="53"/>
    </row>
    <row r="96" spans="1:10" x14ac:dyDescent="0.2">
      <c r="A96" s="12">
        <v>91</v>
      </c>
      <c r="B96" s="18">
        <v>3014081</v>
      </c>
      <c r="C96" s="19" t="s">
        <v>36</v>
      </c>
      <c r="D96" s="45" t="s">
        <v>191</v>
      </c>
      <c r="E96" s="22">
        <v>5</v>
      </c>
      <c r="F96" s="18" t="s">
        <v>89</v>
      </c>
      <c r="G96" s="47"/>
      <c r="H96" s="23">
        <f t="shared" si="2"/>
        <v>0</v>
      </c>
      <c r="I96" s="54"/>
      <c r="J96" s="53"/>
    </row>
    <row r="97" spans="1:14" x14ac:dyDescent="0.2">
      <c r="A97" s="17">
        <v>92</v>
      </c>
      <c r="B97" s="18">
        <v>3014080</v>
      </c>
      <c r="C97" s="19" t="s">
        <v>129</v>
      </c>
      <c r="D97" s="45" t="s">
        <v>191</v>
      </c>
      <c r="E97" s="20">
        <v>4</v>
      </c>
      <c r="F97" s="18" t="s">
        <v>89</v>
      </c>
      <c r="G97" s="47"/>
      <c r="H97" s="21">
        <f t="shared" si="2"/>
        <v>0</v>
      </c>
      <c r="I97" s="54"/>
      <c r="J97" s="53"/>
    </row>
    <row r="98" spans="1:14" x14ac:dyDescent="0.2">
      <c r="A98" s="12">
        <v>93</v>
      </c>
      <c r="B98" s="18">
        <v>3012266</v>
      </c>
      <c r="C98" s="19" t="s">
        <v>156</v>
      </c>
      <c r="D98" s="45" t="s">
        <v>191</v>
      </c>
      <c r="E98" s="20">
        <v>3</v>
      </c>
      <c r="F98" s="18" t="s">
        <v>89</v>
      </c>
      <c r="G98" s="47"/>
      <c r="H98" s="21">
        <f t="shared" si="2"/>
        <v>0</v>
      </c>
      <c r="I98" s="54"/>
      <c r="J98" s="53"/>
    </row>
    <row r="99" spans="1:14" x14ac:dyDescent="0.2">
      <c r="A99" s="12">
        <v>94</v>
      </c>
      <c r="B99" s="18">
        <v>3009203</v>
      </c>
      <c r="C99" s="19" t="s">
        <v>111</v>
      </c>
      <c r="D99" s="45" t="s">
        <v>191</v>
      </c>
      <c r="E99" s="20">
        <v>2</v>
      </c>
      <c r="F99" s="18" t="s">
        <v>89</v>
      </c>
      <c r="G99" s="47"/>
      <c r="H99" s="21">
        <f t="shared" si="2"/>
        <v>0</v>
      </c>
      <c r="I99" s="54"/>
      <c r="J99" s="53"/>
    </row>
    <row r="100" spans="1:14" x14ac:dyDescent="0.2">
      <c r="A100" s="17">
        <v>95</v>
      </c>
      <c r="B100" s="18">
        <v>3016167</v>
      </c>
      <c r="C100" s="19" t="s">
        <v>65</v>
      </c>
      <c r="D100" s="45" t="s">
        <v>191</v>
      </c>
      <c r="E100" s="22">
        <v>10</v>
      </c>
      <c r="F100" s="18" t="s">
        <v>89</v>
      </c>
      <c r="G100" s="47"/>
      <c r="H100" s="23">
        <f t="shared" si="2"/>
        <v>0</v>
      </c>
      <c r="I100" s="54"/>
      <c r="J100" s="53"/>
    </row>
    <row r="101" spans="1:14" x14ac:dyDescent="0.2">
      <c r="A101" s="12">
        <v>96</v>
      </c>
      <c r="B101" s="18">
        <v>3027790</v>
      </c>
      <c r="C101" s="19" t="s">
        <v>153</v>
      </c>
      <c r="D101" s="45" t="s">
        <v>191</v>
      </c>
      <c r="E101" s="20">
        <v>3</v>
      </c>
      <c r="F101" s="18" t="s">
        <v>89</v>
      </c>
      <c r="G101" s="47"/>
      <c r="H101" s="21">
        <f t="shared" si="2"/>
        <v>0</v>
      </c>
      <c r="I101" s="54"/>
      <c r="J101" s="53"/>
    </row>
    <row r="102" spans="1:14" x14ac:dyDescent="0.2">
      <c r="A102" s="12">
        <v>97</v>
      </c>
      <c r="B102" s="18">
        <v>3009268</v>
      </c>
      <c r="C102" s="19" t="s">
        <v>6</v>
      </c>
      <c r="D102" s="45" t="s">
        <v>191</v>
      </c>
      <c r="E102" s="22">
        <v>5</v>
      </c>
      <c r="F102" s="18" t="s">
        <v>89</v>
      </c>
      <c r="G102" s="47"/>
      <c r="H102" s="23">
        <f t="shared" ref="H102:H133" si="3">G102*E102</f>
        <v>0</v>
      </c>
      <c r="I102" s="54"/>
      <c r="J102" s="53"/>
    </row>
    <row r="103" spans="1:14" x14ac:dyDescent="0.2">
      <c r="A103" s="27">
        <v>98</v>
      </c>
      <c r="B103" s="18">
        <v>3016553</v>
      </c>
      <c r="C103" s="19" t="s">
        <v>188</v>
      </c>
      <c r="D103" s="45" t="s">
        <v>191</v>
      </c>
      <c r="E103" s="20">
        <v>5</v>
      </c>
      <c r="F103" s="18" t="s">
        <v>89</v>
      </c>
      <c r="G103" s="47"/>
      <c r="H103" s="21">
        <f t="shared" si="3"/>
        <v>0</v>
      </c>
      <c r="I103" s="54"/>
      <c r="J103" s="53"/>
    </row>
    <row r="104" spans="1:14" x14ac:dyDescent="0.2">
      <c r="A104" s="12">
        <v>99</v>
      </c>
      <c r="B104" s="20">
        <v>3026542</v>
      </c>
      <c r="C104" s="24" t="s">
        <v>91</v>
      </c>
      <c r="D104" s="45" t="s">
        <v>191</v>
      </c>
      <c r="E104" s="25">
        <v>1</v>
      </c>
      <c r="F104" s="20" t="s">
        <v>89</v>
      </c>
      <c r="G104" s="47"/>
      <c r="H104" s="26">
        <f t="shared" si="3"/>
        <v>0</v>
      </c>
      <c r="I104" s="54"/>
      <c r="J104" s="53"/>
    </row>
    <row r="105" spans="1:14" x14ac:dyDescent="0.2">
      <c r="A105" s="12">
        <v>100</v>
      </c>
      <c r="B105" s="18">
        <v>3015759</v>
      </c>
      <c r="C105" s="19" t="s">
        <v>56</v>
      </c>
      <c r="D105" s="45" t="s">
        <v>191</v>
      </c>
      <c r="E105" s="22">
        <v>10</v>
      </c>
      <c r="F105" s="18" t="s">
        <v>89</v>
      </c>
      <c r="G105" s="47"/>
      <c r="H105" s="23">
        <f t="shared" si="3"/>
        <v>0</v>
      </c>
      <c r="I105" s="54"/>
      <c r="J105" s="53"/>
    </row>
    <row r="106" spans="1:14" x14ac:dyDescent="0.2">
      <c r="A106" s="17">
        <v>101</v>
      </c>
      <c r="B106" s="18">
        <v>3009682</v>
      </c>
      <c r="C106" s="19" t="s">
        <v>113</v>
      </c>
      <c r="D106" s="45" t="s">
        <v>191</v>
      </c>
      <c r="E106" s="20">
        <v>1</v>
      </c>
      <c r="F106" s="18" t="s">
        <v>89</v>
      </c>
      <c r="G106" s="47"/>
      <c r="H106" s="21">
        <f t="shared" si="3"/>
        <v>0</v>
      </c>
      <c r="I106" s="54"/>
      <c r="J106" s="53"/>
    </row>
    <row r="107" spans="1:14" x14ac:dyDescent="0.2">
      <c r="A107" s="12">
        <v>102</v>
      </c>
      <c r="B107" s="18">
        <v>3016170</v>
      </c>
      <c r="C107" s="19" t="s">
        <v>141</v>
      </c>
      <c r="D107" s="45" t="s">
        <v>191</v>
      </c>
      <c r="E107" s="20">
        <v>2</v>
      </c>
      <c r="F107" s="18" t="s">
        <v>89</v>
      </c>
      <c r="G107" s="47"/>
      <c r="H107" s="21">
        <f t="shared" si="3"/>
        <v>0</v>
      </c>
      <c r="I107" s="54"/>
      <c r="J107" s="53"/>
    </row>
    <row r="108" spans="1:14" x14ac:dyDescent="0.2">
      <c r="A108" s="12">
        <v>103</v>
      </c>
      <c r="B108" s="18">
        <v>3009734</v>
      </c>
      <c r="C108" s="19" t="s">
        <v>52</v>
      </c>
      <c r="D108" s="45" t="s">
        <v>191</v>
      </c>
      <c r="E108" s="22">
        <v>5</v>
      </c>
      <c r="F108" s="18" t="s">
        <v>89</v>
      </c>
      <c r="G108" s="47"/>
      <c r="H108" s="23">
        <f t="shared" si="3"/>
        <v>0</v>
      </c>
      <c r="I108" s="54"/>
      <c r="J108" s="53"/>
    </row>
    <row r="109" spans="1:14" s="32" customFormat="1" x14ac:dyDescent="0.2">
      <c r="A109" s="27">
        <v>104</v>
      </c>
      <c r="B109" s="28">
        <v>3021730</v>
      </c>
      <c r="C109" s="29" t="s">
        <v>70</v>
      </c>
      <c r="D109" s="45"/>
      <c r="E109" s="30">
        <v>20</v>
      </c>
      <c r="F109" s="28" t="s">
        <v>89</v>
      </c>
      <c r="G109" s="47"/>
      <c r="H109" s="31">
        <f t="shared" si="3"/>
        <v>0</v>
      </c>
      <c r="I109" s="54"/>
      <c r="J109" s="53"/>
      <c r="K109" s="1"/>
      <c r="L109" s="1"/>
      <c r="M109" s="1"/>
      <c r="N109" s="1"/>
    </row>
    <row r="110" spans="1:14" s="32" customFormat="1" x14ac:dyDescent="0.2">
      <c r="A110" s="33">
        <v>105</v>
      </c>
      <c r="B110" s="28">
        <v>3026547</v>
      </c>
      <c r="C110" s="29" t="s">
        <v>1</v>
      </c>
      <c r="D110" s="45"/>
      <c r="E110" s="30">
        <v>10</v>
      </c>
      <c r="F110" s="28" t="s">
        <v>89</v>
      </c>
      <c r="G110" s="47"/>
      <c r="H110" s="31">
        <f t="shared" si="3"/>
        <v>0</v>
      </c>
      <c r="I110" s="54"/>
      <c r="J110" s="53"/>
      <c r="K110" s="1"/>
      <c r="L110" s="1"/>
      <c r="M110" s="1"/>
      <c r="N110" s="1"/>
    </row>
    <row r="111" spans="1:14" s="32" customFormat="1" x14ac:dyDescent="0.2">
      <c r="A111" s="33">
        <v>106</v>
      </c>
      <c r="B111" s="28">
        <v>3026548</v>
      </c>
      <c r="C111" s="29" t="s">
        <v>2</v>
      </c>
      <c r="D111" s="45"/>
      <c r="E111" s="30">
        <v>4</v>
      </c>
      <c r="F111" s="28" t="s">
        <v>89</v>
      </c>
      <c r="G111" s="47"/>
      <c r="H111" s="31">
        <f t="shared" si="3"/>
        <v>0</v>
      </c>
      <c r="I111" s="54"/>
      <c r="J111" s="53"/>
      <c r="K111" s="1"/>
      <c r="L111" s="1"/>
      <c r="M111" s="1"/>
      <c r="N111" s="1"/>
    </row>
    <row r="112" spans="1:14" s="32" customFormat="1" x14ac:dyDescent="0.2">
      <c r="A112" s="27">
        <v>107</v>
      </c>
      <c r="B112" s="28">
        <v>3010043</v>
      </c>
      <c r="C112" s="29" t="s">
        <v>8</v>
      </c>
      <c r="D112" s="45" t="s">
        <v>191</v>
      </c>
      <c r="E112" s="30">
        <v>10</v>
      </c>
      <c r="F112" s="28" t="s">
        <v>89</v>
      </c>
      <c r="G112" s="47"/>
      <c r="H112" s="31">
        <f t="shared" si="3"/>
        <v>0</v>
      </c>
      <c r="I112" s="54"/>
      <c r="J112" s="53"/>
      <c r="K112" s="1"/>
      <c r="L112" s="1"/>
      <c r="M112" s="1"/>
      <c r="N112" s="1"/>
    </row>
    <row r="113" spans="1:14" x14ac:dyDescent="0.2">
      <c r="A113" s="12">
        <v>108</v>
      </c>
      <c r="B113" s="20">
        <v>3026541</v>
      </c>
      <c r="C113" s="24" t="s">
        <v>90</v>
      </c>
      <c r="D113" s="45" t="s">
        <v>191</v>
      </c>
      <c r="E113" s="25">
        <v>1</v>
      </c>
      <c r="F113" s="20" t="s">
        <v>89</v>
      </c>
      <c r="G113" s="47"/>
      <c r="H113" s="26">
        <f t="shared" si="3"/>
        <v>0</v>
      </c>
      <c r="I113" s="54"/>
      <c r="J113" s="53"/>
    </row>
    <row r="114" spans="1:14" x14ac:dyDescent="0.2">
      <c r="A114" s="12">
        <v>109</v>
      </c>
      <c r="B114" s="18">
        <v>3010081</v>
      </c>
      <c r="C114" s="19" t="s">
        <v>54</v>
      </c>
      <c r="D114" s="45" t="s">
        <v>191</v>
      </c>
      <c r="E114" s="22">
        <v>10</v>
      </c>
      <c r="F114" s="18" t="s">
        <v>89</v>
      </c>
      <c r="G114" s="47"/>
      <c r="H114" s="23">
        <f t="shared" si="3"/>
        <v>0</v>
      </c>
      <c r="I114" s="54"/>
      <c r="J114" s="53"/>
    </row>
    <row r="115" spans="1:14" x14ac:dyDescent="0.2">
      <c r="A115" s="17">
        <v>110</v>
      </c>
      <c r="B115" s="18">
        <v>3010082</v>
      </c>
      <c r="C115" s="19" t="s">
        <v>136</v>
      </c>
      <c r="D115" s="45" t="s">
        <v>191</v>
      </c>
      <c r="E115" s="20">
        <v>1</v>
      </c>
      <c r="F115" s="18" t="s">
        <v>89</v>
      </c>
      <c r="G115" s="47"/>
      <c r="H115" s="21">
        <f t="shared" si="3"/>
        <v>0</v>
      </c>
      <c r="I115" s="54"/>
      <c r="J115" s="53"/>
    </row>
    <row r="116" spans="1:14" x14ac:dyDescent="0.2">
      <c r="A116" s="12">
        <v>111</v>
      </c>
      <c r="B116" s="18">
        <v>3010095</v>
      </c>
      <c r="C116" s="19" t="s">
        <v>49</v>
      </c>
      <c r="D116" s="45" t="s">
        <v>191</v>
      </c>
      <c r="E116" s="22">
        <v>10</v>
      </c>
      <c r="F116" s="18" t="s">
        <v>89</v>
      </c>
      <c r="G116" s="47"/>
      <c r="H116" s="23">
        <f t="shared" si="3"/>
        <v>0</v>
      </c>
      <c r="I116" s="54"/>
      <c r="J116" s="53"/>
    </row>
    <row r="117" spans="1:14" x14ac:dyDescent="0.2">
      <c r="A117" s="12">
        <v>112</v>
      </c>
      <c r="B117" s="18">
        <v>3010080</v>
      </c>
      <c r="C117" s="19" t="s">
        <v>7</v>
      </c>
      <c r="D117" s="45" t="s">
        <v>191</v>
      </c>
      <c r="E117" s="22">
        <v>10</v>
      </c>
      <c r="F117" s="18" t="s">
        <v>89</v>
      </c>
      <c r="G117" s="47"/>
      <c r="H117" s="23">
        <f t="shared" si="3"/>
        <v>0</v>
      </c>
      <c r="I117" s="54"/>
      <c r="J117" s="53"/>
    </row>
    <row r="118" spans="1:14" s="32" customFormat="1" x14ac:dyDescent="0.2">
      <c r="A118" s="27">
        <v>113</v>
      </c>
      <c r="B118" s="34">
        <v>3002748</v>
      </c>
      <c r="C118" s="35" t="s">
        <v>146</v>
      </c>
      <c r="D118" s="45"/>
      <c r="E118" s="28">
        <v>5</v>
      </c>
      <c r="F118" s="34" t="s">
        <v>89</v>
      </c>
      <c r="G118" s="47"/>
      <c r="H118" s="36">
        <f t="shared" si="3"/>
        <v>0</v>
      </c>
      <c r="I118" s="54"/>
      <c r="J118" s="53"/>
      <c r="K118" s="1"/>
      <c r="L118" s="1"/>
      <c r="M118" s="1"/>
      <c r="N118" s="1"/>
    </row>
    <row r="119" spans="1:14" s="32" customFormat="1" x14ac:dyDescent="0.2">
      <c r="A119" s="33">
        <v>114</v>
      </c>
      <c r="B119" s="34">
        <v>3010935</v>
      </c>
      <c r="C119" s="35" t="s">
        <v>137</v>
      </c>
      <c r="D119" s="45"/>
      <c r="E119" s="28">
        <v>2</v>
      </c>
      <c r="F119" s="34" t="s">
        <v>89</v>
      </c>
      <c r="G119" s="47"/>
      <c r="H119" s="36">
        <f t="shared" si="3"/>
        <v>0</v>
      </c>
      <c r="I119" s="54"/>
      <c r="J119" s="53"/>
      <c r="K119" s="1"/>
      <c r="L119" s="1"/>
      <c r="M119" s="1"/>
      <c r="N119" s="1"/>
    </row>
    <row r="120" spans="1:14" s="32" customFormat="1" x14ac:dyDescent="0.2">
      <c r="A120" s="33">
        <v>115</v>
      </c>
      <c r="B120" s="34">
        <v>3010942</v>
      </c>
      <c r="C120" s="35" t="s">
        <v>55</v>
      </c>
      <c r="D120" s="45"/>
      <c r="E120" s="37">
        <v>15</v>
      </c>
      <c r="F120" s="34" t="s">
        <v>89</v>
      </c>
      <c r="G120" s="47"/>
      <c r="H120" s="38">
        <f t="shared" si="3"/>
        <v>0</v>
      </c>
      <c r="I120" s="54"/>
      <c r="J120" s="53"/>
      <c r="K120" s="1"/>
      <c r="L120" s="1"/>
      <c r="M120" s="1"/>
      <c r="N120" s="1"/>
    </row>
    <row r="121" spans="1:14" s="32" customFormat="1" x14ac:dyDescent="0.2">
      <c r="A121" s="27">
        <v>116</v>
      </c>
      <c r="B121" s="34">
        <v>3012293</v>
      </c>
      <c r="C121" s="35" t="s">
        <v>66</v>
      </c>
      <c r="D121" s="45"/>
      <c r="E121" s="37">
        <v>10</v>
      </c>
      <c r="F121" s="34" t="s">
        <v>89</v>
      </c>
      <c r="G121" s="47"/>
      <c r="H121" s="38">
        <f t="shared" si="3"/>
        <v>0</v>
      </c>
      <c r="I121" s="54"/>
      <c r="J121" s="53"/>
      <c r="K121" s="1"/>
      <c r="L121" s="1"/>
      <c r="M121" s="1"/>
      <c r="N121" s="1"/>
    </row>
    <row r="122" spans="1:14" s="32" customFormat="1" x14ac:dyDescent="0.2">
      <c r="A122" s="33">
        <v>117</v>
      </c>
      <c r="B122" s="34">
        <v>3018665</v>
      </c>
      <c r="C122" s="35" t="s">
        <v>160</v>
      </c>
      <c r="D122" s="45"/>
      <c r="E122" s="28">
        <v>10</v>
      </c>
      <c r="F122" s="34" t="s">
        <v>89</v>
      </c>
      <c r="G122" s="47"/>
      <c r="H122" s="36">
        <f t="shared" si="3"/>
        <v>0</v>
      </c>
      <c r="I122" s="54"/>
      <c r="J122" s="53"/>
      <c r="K122" s="1"/>
      <c r="L122" s="1"/>
      <c r="M122" s="1"/>
      <c r="N122" s="1"/>
    </row>
    <row r="123" spans="1:14" s="32" customFormat="1" x14ac:dyDescent="0.2">
      <c r="A123" s="33">
        <v>118</v>
      </c>
      <c r="B123" s="34">
        <v>3016887</v>
      </c>
      <c r="C123" s="35" t="s">
        <v>47</v>
      </c>
      <c r="D123" s="45"/>
      <c r="E123" s="37">
        <v>10</v>
      </c>
      <c r="F123" s="34" t="s">
        <v>89</v>
      </c>
      <c r="G123" s="47"/>
      <c r="H123" s="38">
        <f t="shared" si="3"/>
        <v>0</v>
      </c>
      <c r="I123" s="54"/>
      <c r="J123" s="53"/>
      <c r="K123" s="1"/>
      <c r="L123" s="1"/>
      <c r="M123" s="1"/>
      <c r="N123" s="1"/>
    </row>
    <row r="124" spans="1:14" s="32" customFormat="1" x14ac:dyDescent="0.2">
      <c r="A124" s="27">
        <v>119</v>
      </c>
      <c r="B124" s="34">
        <v>3010264</v>
      </c>
      <c r="C124" s="35" t="s">
        <v>128</v>
      </c>
      <c r="D124" s="45"/>
      <c r="E124" s="28">
        <v>2</v>
      </c>
      <c r="F124" s="34" t="s">
        <v>89</v>
      </c>
      <c r="G124" s="47"/>
      <c r="H124" s="36">
        <f t="shared" si="3"/>
        <v>0</v>
      </c>
      <c r="I124" s="54"/>
      <c r="J124" s="53"/>
      <c r="K124" s="1"/>
      <c r="L124" s="1"/>
      <c r="M124" s="1"/>
      <c r="N124" s="1"/>
    </row>
    <row r="125" spans="1:14" s="32" customFormat="1" x14ac:dyDescent="0.2">
      <c r="A125" s="33">
        <v>120</v>
      </c>
      <c r="B125" s="34">
        <v>3012280</v>
      </c>
      <c r="C125" s="35" t="s">
        <v>72</v>
      </c>
      <c r="D125" s="45"/>
      <c r="E125" s="37">
        <v>20</v>
      </c>
      <c r="F125" s="34" t="s">
        <v>89</v>
      </c>
      <c r="G125" s="47"/>
      <c r="H125" s="38">
        <f t="shared" si="3"/>
        <v>0</v>
      </c>
      <c r="I125" s="54"/>
      <c r="J125" s="53"/>
      <c r="K125" s="1"/>
      <c r="L125" s="1"/>
      <c r="M125" s="1"/>
      <c r="N125" s="1"/>
    </row>
    <row r="126" spans="1:14" s="32" customFormat="1" x14ac:dyDescent="0.2">
      <c r="A126" s="33">
        <v>121</v>
      </c>
      <c r="B126" s="34">
        <v>3017662</v>
      </c>
      <c r="C126" s="35" t="s">
        <v>44</v>
      </c>
      <c r="D126" s="45"/>
      <c r="E126" s="37">
        <v>20</v>
      </c>
      <c r="F126" s="34" t="s">
        <v>89</v>
      </c>
      <c r="G126" s="47"/>
      <c r="H126" s="38">
        <f t="shared" si="3"/>
        <v>0</v>
      </c>
      <c r="I126" s="54"/>
      <c r="J126" s="53"/>
      <c r="K126" s="1"/>
      <c r="L126" s="1"/>
      <c r="M126" s="1"/>
      <c r="N126" s="1"/>
    </row>
    <row r="127" spans="1:14" s="32" customFormat="1" x14ac:dyDescent="0.2">
      <c r="A127" s="27">
        <v>122</v>
      </c>
      <c r="B127" s="34">
        <v>3010257</v>
      </c>
      <c r="C127" s="35" t="s">
        <v>46</v>
      </c>
      <c r="D127" s="45"/>
      <c r="E127" s="37">
        <v>20</v>
      </c>
      <c r="F127" s="34" t="s">
        <v>89</v>
      </c>
      <c r="G127" s="47"/>
      <c r="H127" s="38">
        <f t="shared" si="3"/>
        <v>0</v>
      </c>
      <c r="I127" s="54"/>
      <c r="J127" s="53"/>
      <c r="K127" s="1"/>
      <c r="L127" s="1"/>
      <c r="M127" s="1"/>
      <c r="N127" s="1"/>
    </row>
    <row r="128" spans="1:14" s="32" customFormat="1" x14ac:dyDescent="0.2">
      <c r="A128" s="33">
        <v>123</v>
      </c>
      <c r="B128" s="34">
        <v>3010259</v>
      </c>
      <c r="C128" s="35" t="s">
        <v>23</v>
      </c>
      <c r="D128" s="45"/>
      <c r="E128" s="37">
        <v>30</v>
      </c>
      <c r="F128" s="34" t="s">
        <v>89</v>
      </c>
      <c r="G128" s="47"/>
      <c r="H128" s="38">
        <f t="shared" si="3"/>
        <v>0</v>
      </c>
      <c r="I128" s="54"/>
      <c r="J128" s="53"/>
      <c r="K128" s="1"/>
      <c r="L128" s="1"/>
      <c r="M128" s="1"/>
      <c r="N128" s="1"/>
    </row>
    <row r="129" spans="1:14" s="32" customFormat="1" x14ac:dyDescent="0.2">
      <c r="A129" s="33">
        <v>124</v>
      </c>
      <c r="B129" s="34">
        <v>3010259</v>
      </c>
      <c r="C129" s="35" t="s">
        <v>23</v>
      </c>
      <c r="D129" s="45"/>
      <c r="E129" s="28">
        <v>5</v>
      </c>
      <c r="F129" s="34" t="s">
        <v>89</v>
      </c>
      <c r="G129" s="47"/>
      <c r="H129" s="36">
        <f t="shared" si="3"/>
        <v>0</v>
      </c>
      <c r="I129" s="54"/>
      <c r="J129" s="53"/>
      <c r="K129" s="1"/>
      <c r="L129" s="1"/>
      <c r="M129" s="1"/>
      <c r="N129" s="1"/>
    </row>
    <row r="130" spans="1:14" s="32" customFormat="1" x14ac:dyDescent="0.2">
      <c r="A130" s="27">
        <v>125</v>
      </c>
      <c r="B130" s="34">
        <v>3012284</v>
      </c>
      <c r="C130" s="35" t="s">
        <v>158</v>
      </c>
      <c r="D130" s="45"/>
      <c r="E130" s="28">
        <v>5</v>
      </c>
      <c r="F130" s="34" t="s">
        <v>89</v>
      </c>
      <c r="G130" s="47"/>
      <c r="H130" s="36">
        <f t="shared" si="3"/>
        <v>0</v>
      </c>
      <c r="I130" s="54"/>
      <c r="J130" s="53"/>
      <c r="K130" s="1"/>
      <c r="L130" s="1"/>
      <c r="M130" s="1"/>
      <c r="N130" s="1"/>
    </row>
    <row r="131" spans="1:14" s="32" customFormat="1" x14ac:dyDescent="0.2">
      <c r="A131" s="33">
        <v>126</v>
      </c>
      <c r="B131" s="34">
        <v>3010340</v>
      </c>
      <c r="C131" s="35" t="s">
        <v>67</v>
      </c>
      <c r="D131" s="45"/>
      <c r="E131" s="37">
        <v>30</v>
      </c>
      <c r="F131" s="34" t="s">
        <v>89</v>
      </c>
      <c r="G131" s="47"/>
      <c r="H131" s="38">
        <f t="shared" si="3"/>
        <v>0</v>
      </c>
      <c r="I131" s="54"/>
      <c r="J131" s="53"/>
      <c r="K131" s="1"/>
      <c r="L131" s="1"/>
      <c r="M131" s="1"/>
      <c r="N131" s="1"/>
    </row>
    <row r="132" spans="1:14" s="32" customFormat="1" x14ac:dyDescent="0.2">
      <c r="A132" s="33">
        <v>127</v>
      </c>
      <c r="B132" s="34">
        <v>3010332</v>
      </c>
      <c r="C132" s="35" t="s">
        <v>18</v>
      </c>
      <c r="D132" s="45"/>
      <c r="E132" s="37">
        <v>30</v>
      </c>
      <c r="F132" s="34" t="s">
        <v>89</v>
      </c>
      <c r="G132" s="47"/>
      <c r="H132" s="38">
        <f t="shared" si="3"/>
        <v>0</v>
      </c>
      <c r="I132" s="54"/>
      <c r="J132" s="53"/>
      <c r="K132" s="1"/>
      <c r="L132" s="1"/>
      <c r="M132" s="1"/>
      <c r="N132" s="1"/>
    </row>
    <row r="133" spans="1:14" s="32" customFormat="1" x14ac:dyDescent="0.2">
      <c r="A133" s="27">
        <v>128</v>
      </c>
      <c r="B133" s="34">
        <v>3013569</v>
      </c>
      <c r="C133" s="35" t="s">
        <v>37</v>
      </c>
      <c r="D133" s="45"/>
      <c r="E133" s="37">
        <v>10</v>
      </c>
      <c r="F133" s="34" t="s">
        <v>89</v>
      </c>
      <c r="G133" s="47"/>
      <c r="H133" s="38">
        <f t="shared" si="3"/>
        <v>0</v>
      </c>
      <c r="I133" s="54"/>
      <c r="J133" s="53"/>
      <c r="K133" s="1"/>
      <c r="L133" s="1"/>
      <c r="M133" s="1"/>
      <c r="N133" s="1"/>
    </row>
    <row r="134" spans="1:14" s="32" customFormat="1" x14ac:dyDescent="0.2">
      <c r="A134" s="33">
        <v>129</v>
      </c>
      <c r="B134" s="34">
        <v>3020147</v>
      </c>
      <c r="C134" s="35" t="s">
        <v>38</v>
      </c>
      <c r="D134" s="45"/>
      <c r="E134" s="37">
        <v>30</v>
      </c>
      <c r="F134" s="34" t="s">
        <v>89</v>
      </c>
      <c r="G134" s="47"/>
      <c r="H134" s="38">
        <f t="shared" ref="H134:H165" si="4">G134*E134</f>
        <v>0</v>
      </c>
      <c r="I134" s="54"/>
      <c r="J134" s="53"/>
      <c r="K134" s="1"/>
      <c r="L134" s="1"/>
      <c r="M134" s="1"/>
      <c r="N134" s="1"/>
    </row>
    <row r="135" spans="1:14" s="32" customFormat="1" x14ac:dyDescent="0.2">
      <c r="A135" s="33">
        <v>130</v>
      </c>
      <c r="B135" s="34">
        <v>3012575</v>
      </c>
      <c r="C135" s="35" t="s">
        <v>71</v>
      </c>
      <c r="D135" s="45"/>
      <c r="E135" s="37">
        <v>20</v>
      </c>
      <c r="F135" s="34" t="s">
        <v>89</v>
      </c>
      <c r="G135" s="47"/>
      <c r="H135" s="38">
        <f t="shared" si="4"/>
        <v>0</v>
      </c>
      <c r="I135" s="54"/>
      <c r="J135" s="53"/>
      <c r="K135" s="1"/>
      <c r="L135" s="1"/>
      <c r="M135" s="1"/>
      <c r="N135" s="1"/>
    </row>
    <row r="136" spans="1:14" s="32" customFormat="1" x14ac:dyDescent="0.2">
      <c r="A136" s="27">
        <v>131</v>
      </c>
      <c r="B136" s="34">
        <v>3010345</v>
      </c>
      <c r="C136" s="35" t="s">
        <v>125</v>
      </c>
      <c r="D136" s="45"/>
      <c r="E136" s="28">
        <v>10</v>
      </c>
      <c r="F136" s="34" t="s">
        <v>89</v>
      </c>
      <c r="G136" s="47"/>
      <c r="H136" s="36">
        <f t="shared" si="4"/>
        <v>0</v>
      </c>
      <c r="I136" s="54"/>
      <c r="J136" s="53"/>
      <c r="K136" s="1"/>
      <c r="L136" s="1"/>
      <c r="M136" s="1"/>
      <c r="N136" s="1"/>
    </row>
    <row r="137" spans="1:14" s="32" customFormat="1" x14ac:dyDescent="0.2">
      <c r="A137" s="33">
        <v>132</v>
      </c>
      <c r="B137" s="34">
        <v>3012286</v>
      </c>
      <c r="C137" s="35" t="s">
        <v>126</v>
      </c>
      <c r="D137" s="45"/>
      <c r="E137" s="28">
        <v>10</v>
      </c>
      <c r="F137" s="34" t="s">
        <v>89</v>
      </c>
      <c r="G137" s="47"/>
      <c r="H137" s="36">
        <f t="shared" si="4"/>
        <v>0</v>
      </c>
      <c r="I137" s="54"/>
      <c r="J137" s="53"/>
      <c r="K137" s="1"/>
      <c r="L137" s="1"/>
      <c r="M137" s="1"/>
      <c r="N137" s="1"/>
    </row>
    <row r="138" spans="1:14" s="32" customFormat="1" x14ac:dyDescent="0.2">
      <c r="A138" s="33">
        <v>133</v>
      </c>
      <c r="B138" s="34">
        <v>3013726</v>
      </c>
      <c r="C138" s="35" t="s">
        <v>73</v>
      </c>
      <c r="D138" s="45"/>
      <c r="E138" s="37">
        <v>40</v>
      </c>
      <c r="F138" s="34" t="s">
        <v>89</v>
      </c>
      <c r="G138" s="47"/>
      <c r="H138" s="38">
        <f t="shared" si="4"/>
        <v>0</v>
      </c>
      <c r="I138" s="54"/>
      <c r="J138" s="53"/>
      <c r="K138" s="1"/>
      <c r="L138" s="1"/>
      <c r="M138" s="1"/>
      <c r="N138" s="1"/>
    </row>
    <row r="139" spans="1:14" s="32" customFormat="1" x14ac:dyDescent="0.2">
      <c r="A139" s="27">
        <v>134</v>
      </c>
      <c r="B139" s="34">
        <v>3010368</v>
      </c>
      <c r="C139" s="35" t="s">
        <v>150</v>
      </c>
      <c r="D139" s="45"/>
      <c r="E139" s="28">
        <v>2</v>
      </c>
      <c r="F139" s="34" t="s">
        <v>89</v>
      </c>
      <c r="G139" s="47"/>
      <c r="H139" s="36">
        <f t="shared" si="4"/>
        <v>0</v>
      </c>
      <c r="I139" s="54"/>
      <c r="J139" s="53"/>
      <c r="K139" s="1"/>
      <c r="L139" s="1"/>
      <c r="M139" s="1"/>
      <c r="N139" s="1"/>
    </row>
    <row r="140" spans="1:14" s="32" customFormat="1" x14ac:dyDescent="0.2">
      <c r="A140" s="33">
        <v>135</v>
      </c>
      <c r="B140" s="34">
        <v>3012287</v>
      </c>
      <c r="C140" s="35" t="s">
        <v>68</v>
      </c>
      <c r="D140" s="45"/>
      <c r="E140" s="37">
        <v>20</v>
      </c>
      <c r="F140" s="34" t="s">
        <v>89</v>
      </c>
      <c r="G140" s="47"/>
      <c r="H140" s="38">
        <f t="shared" si="4"/>
        <v>0</v>
      </c>
      <c r="I140" s="54"/>
      <c r="J140" s="53"/>
      <c r="K140" s="1"/>
      <c r="L140" s="1"/>
      <c r="M140" s="1"/>
      <c r="N140" s="1"/>
    </row>
    <row r="141" spans="1:14" s="32" customFormat="1" x14ac:dyDescent="0.2">
      <c r="A141" s="33">
        <v>136</v>
      </c>
      <c r="B141" s="34">
        <v>3010365</v>
      </c>
      <c r="C141" s="35" t="s">
        <v>157</v>
      </c>
      <c r="D141" s="45"/>
      <c r="E141" s="28">
        <v>10</v>
      </c>
      <c r="F141" s="34" t="s">
        <v>89</v>
      </c>
      <c r="G141" s="47"/>
      <c r="H141" s="36">
        <f t="shared" si="4"/>
        <v>0</v>
      </c>
      <c r="I141" s="54"/>
      <c r="J141" s="53"/>
      <c r="K141" s="1"/>
      <c r="L141" s="1"/>
      <c r="M141" s="1"/>
      <c r="N141" s="1"/>
    </row>
    <row r="142" spans="1:14" s="32" customFormat="1" x14ac:dyDescent="0.2">
      <c r="A142" s="27">
        <v>137</v>
      </c>
      <c r="B142" s="34">
        <v>3010370</v>
      </c>
      <c r="C142" s="35" t="s">
        <v>39</v>
      </c>
      <c r="D142" s="45"/>
      <c r="E142" s="37">
        <v>20</v>
      </c>
      <c r="F142" s="34" t="s">
        <v>89</v>
      </c>
      <c r="G142" s="47"/>
      <c r="H142" s="38">
        <f t="shared" si="4"/>
        <v>0</v>
      </c>
      <c r="I142" s="54"/>
      <c r="J142" s="53"/>
      <c r="K142" s="1"/>
      <c r="L142" s="1"/>
      <c r="M142" s="1"/>
      <c r="N142" s="1"/>
    </row>
    <row r="143" spans="1:14" s="32" customFormat="1" x14ac:dyDescent="0.2">
      <c r="A143" s="33">
        <v>138</v>
      </c>
      <c r="B143" s="34">
        <v>3010279</v>
      </c>
      <c r="C143" s="35" t="s">
        <v>5</v>
      </c>
      <c r="D143" s="45"/>
      <c r="E143" s="37">
        <v>10</v>
      </c>
      <c r="F143" s="34" t="s">
        <v>89</v>
      </c>
      <c r="G143" s="47"/>
      <c r="H143" s="38">
        <f t="shared" si="4"/>
        <v>0</v>
      </c>
      <c r="I143" s="54"/>
      <c r="J143" s="53"/>
      <c r="K143" s="1"/>
      <c r="L143" s="1"/>
      <c r="M143" s="1"/>
      <c r="N143" s="1"/>
    </row>
    <row r="144" spans="1:14" s="32" customFormat="1" x14ac:dyDescent="0.2">
      <c r="A144" s="33">
        <v>139</v>
      </c>
      <c r="B144" s="34">
        <v>3012959</v>
      </c>
      <c r="C144" s="35" t="s">
        <v>97</v>
      </c>
      <c r="D144" s="45"/>
      <c r="E144" s="28">
        <v>5</v>
      </c>
      <c r="F144" s="34" t="s">
        <v>89</v>
      </c>
      <c r="G144" s="47"/>
      <c r="H144" s="36">
        <f t="shared" si="4"/>
        <v>0</v>
      </c>
      <c r="I144" s="54"/>
      <c r="J144" s="53"/>
      <c r="K144" s="1"/>
      <c r="L144" s="1"/>
      <c r="M144" s="1"/>
      <c r="N144" s="1"/>
    </row>
    <row r="145" spans="1:14" s="32" customFormat="1" x14ac:dyDescent="0.2">
      <c r="A145" s="27">
        <v>140</v>
      </c>
      <c r="B145" s="34">
        <v>3020640</v>
      </c>
      <c r="C145" s="35" t="s">
        <v>69</v>
      </c>
      <c r="D145" s="45"/>
      <c r="E145" s="37">
        <v>40</v>
      </c>
      <c r="F145" s="34" t="s">
        <v>89</v>
      </c>
      <c r="G145" s="47"/>
      <c r="H145" s="38">
        <f t="shared" si="4"/>
        <v>0</v>
      </c>
      <c r="I145" s="54"/>
      <c r="J145" s="53"/>
      <c r="K145" s="1"/>
      <c r="L145" s="1"/>
      <c r="M145" s="1"/>
      <c r="N145" s="1"/>
    </row>
    <row r="146" spans="1:14" s="32" customFormat="1" x14ac:dyDescent="0.2">
      <c r="A146" s="33">
        <v>141</v>
      </c>
      <c r="B146" s="34">
        <v>3012474</v>
      </c>
      <c r="C146" s="35" t="s">
        <v>138</v>
      </c>
      <c r="D146" s="45"/>
      <c r="E146" s="28">
        <v>3</v>
      </c>
      <c r="F146" s="34" t="s">
        <v>89</v>
      </c>
      <c r="G146" s="47"/>
      <c r="H146" s="36">
        <f t="shared" si="4"/>
        <v>0</v>
      </c>
      <c r="I146" s="54"/>
      <c r="J146" s="53"/>
      <c r="K146" s="1"/>
      <c r="L146" s="1"/>
      <c r="M146" s="1"/>
      <c r="N146" s="1"/>
    </row>
    <row r="147" spans="1:14" s="32" customFormat="1" x14ac:dyDescent="0.2">
      <c r="A147" s="33">
        <v>142</v>
      </c>
      <c r="B147" s="34">
        <v>3022224</v>
      </c>
      <c r="C147" s="35" t="s">
        <v>127</v>
      </c>
      <c r="D147" s="45"/>
      <c r="E147" s="28">
        <v>5</v>
      </c>
      <c r="F147" s="34" t="s">
        <v>89</v>
      </c>
      <c r="G147" s="47"/>
      <c r="H147" s="36">
        <f t="shared" si="4"/>
        <v>0</v>
      </c>
      <c r="I147" s="54"/>
      <c r="J147" s="53"/>
      <c r="K147" s="1"/>
      <c r="L147" s="1"/>
      <c r="M147" s="1"/>
      <c r="N147" s="1"/>
    </row>
    <row r="148" spans="1:14" s="32" customFormat="1" x14ac:dyDescent="0.2">
      <c r="A148" s="27">
        <v>143</v>
      </c>
      <c r="B148" s="34">
        <v>3024703</v>
      </c>
      <c r="C148" s="35" t="s">
        <v>40</v>
      </c>
      <c r="D148" s="45"/>
      <c r="E148" s="37">
        <v>20</v>
      </c>
      <c r="F148" s="34" t="s">
        <v>89</v>
      </c>
      <c r="G148" s="47"/>
      <c r="H148" s="38">
        <f t="shared" si="4"/>
        <v>0</v>
      </c>
      <c r="I148" s="54"/>
      <c r="J148" s="53"/>
      <c r="K148" s="1"/>
      <c r="L148" s="1"/>
      <c r="M148" s="1"/>
      <c r="N148" s="1"/>
    </row>
    <row r="149" spans="1:14" s="32" customFormat="1" x14ac:dyDescent="0.2">
      <c r="A149" s="33">
        <v>144</v>
      </c>
      <c r="B149" s="34">
        <v>3024703</v>
      </c>
      <c r="C149" s="35" t="s">
        <v>40</v>
      </c>
      <c r="D149" s="45"/>
      <c r="E149" s="28">
        <v>5</v>
      </c>
      <c r="F149" s="34" t="s">
        <v>89</v>
      </c>
      <c r="G149" s="47"/>
      <c r="H149" s="36">
        <f t="shared" si="4"/>
        <v>0</v>
      </c>
      <c r="I149" s="54"/>
      <c r="J149" s="53"/>
      <c r="K149" s="1"/>
      <c r="L149" s="1"/>
      <c r="M149" s="1"/>
      <c r="N149" s="1"/>
    </row>
    <row r="150" spans="1:14" s="32" customFormat="1" x14ac:dyDescent="0.2">
      <c r="A150" s="33">
        <v>145</v>
      </c>
      <c r="B150" s="34">
        <v>3015264</v>
      </c>
      <c r="C150" s="35" t="s">
        <v>100</v>
      </c>
      <c r="D150" s="45"/>
      <c r="E150" s="28">
        <v>8</v>
      </c>
      <c r="F150" s="34" t="s">
        <v>89</v>
      </c>
      <c r="G150" s="47"/>
      <c r="H150" s="36">
        <f t="shared" si="4"/>
        <v>0</v>
      </c>
      <c r="I150" s="54"/>
      <c r="J150" s="53"/>
      <c r="K150" s="1"/>
      <c r="L150" s="1"/>
      <c r="M150" s="1"/>
      <c r="N150" s="1"/>
    </row>
    <row r="151" spans="1:14" s="32" customFormat="1" x14ac:dyDescent="0.2">
      <c r="A151" s="27">
        <v>146</v>
      </c>
      <c r="B151" s="34">
        <v>3025767</v>
      </c>
      <c r="C151" s="35" t="s">
        <v>41</v>
      </c>
      <c r="D151" s="45"/>
      <c r="E151" s="37">
        <v>20</v>
      </c>
      <c r="F151" s="34" t="s">
        <v>89</v>
      </c>
      <c r="G151" s="47"/>
      <c r="H151" s="38">
        <f t="shared" si="4"/>
        <v>0</v>
      </c>
      <c r="I151" s="54"/>
      <c r="J151" s="53"/>
      <c r="K151" s="1"/>
      <c r="L151" s="1"/>
      <c r="M151" s="1"/>
      <c r="N151" s="1"/>
    </row>
    <row r="152" spans="1:14" s="32" customFormat="1" x14ac:dyDescent="0.2">
      <c r="A152" s="33">
        <v>147</v>
      </c>
      <c r="B152" s="34">
        <v>3022016</v>
      </c>
      <c r="C152" s="35" t="s">
        <v>151</v>
      </c>
      <c r="D152" s="45"/>
      <c r="E152" s="28">
        <v>5</v>
      </c>
      <c r="F152" s="34" t="s">
        <v>89</v>
      </c>
      <c r="G152" s="47"/>
      <c r="H152" s="36">
        <f t="shared" si="4"/>
        <v>0</v>
      </c>
      <c r="I152" s="54"/>
      <c r="J152" s="53"/>
      <c r="K152" s="1"/>
      <c r="L152" s="1"/>
      <c r="M152" s="1"/>
      <c r="N152" s="1"/>
    </row>
    <row r="153" spans="1:14" s="32" customFormat="1" x14ac:dyDescent="0.2">
      <c r="A153" s="33">
        <v>148</v>
      </c>
      <c r="B153" s="34">
        <v>3006955</v>
      </c>
      <c r="C153" s="35" t="s">
        <v>132</v>
      </c>
      <c r="D153" s="45"/>
      <c r="E153" s="28">
        <v>10</v>
      </c>
      <c r="F153" s="34" t="s">
        <v>89</v>
      </c>
      <c r="G153" s="47"/>
      <c r="H153" s="36">
        <f t="shared" si="4"/>
        <v>0</v>
      </c>
      <c r="I153" s="54"/>
      <c r="J153" s="53"/>
      <c r="K153" s="1"/>
      <c r="L153" s="1"/>
      <c r="M153" s="1"/>
      <c r="N153" s="1"/>
    </row>
    <row r="154" spans="1:14" s="32" customFormat="1" x14ac:dyDescent="0.2">
      <c r="A154" s="27">
        <v>149</v>
      </c>
      <c r="B154" s="34">
        <v>3010317</v>
      </c>
      <c r="C154" s="35" t="s">
        <v>149</v>
      </c>
      <c r="D154" s="45"/>
      <c r="E154" s="28">
        <v>5</v>
      </c>
      <c r="F154" s="34" t="s">
        <v>89</v>
      </c>
      <c r="G154" s="47"/>
      <c r="H154" s="36">
        <f t="shared" si="4"/>
        <v>0</v>
      </c>
      <c r="I154" s="54"/>
      <c r="J154" s="53"/>
      <c r="K154" s="1"/>
      <c r="L154" s="1"/>
      <c r="M154" s="1"/>
      <c r="N154" s="1"/>
    </row>
    <row r="155" spans="1:14" s="32" customFormat="1" x14ac:dyDescent="0.2">
      <c r="A155" s="33">
        <v>150</v>
      </c>
      <c r="B155" s="34">
        <v>3010326</v>
      </c>
      <c r="C155" s="35" t="s">
        <v>22</v>
      </c>
      <c r="D155" s="45"/>
      <c r="E155" s="37">
        <v>20</v>
      </c>
      <c r="F155" s="34" t="s">
        <v>89</v>
      </c>
      <c r="G155" s="47"/>
      <c r="H155" s="38">
        <f t="shared" si="4"/>
        <v>0</v>
      </c>
      <c r="I155" s="54"/>
      <c r="J155" s="53"/>
      <c r="K155" s="1"/>
      <c r="L155" s="1"/>
      <c r="M155" s="1"/>
      <c r="N155" s="1"/>
    </row>
    <row r="156" spans="1:14" s="32" customFormat="1" x14ac:dyDescent="0.2">
      <c r="A156" s="33">
        <v>151</v>
      </c>
      <c r="B156" s="34">
        <v>3015265</v>
      </c>
      <c r="C156" s="35" t="s">
        <v>43</v>
      </c>
      <c r="D156" s="45"/>
      <c r="E156" s="37">
        <v>20</v>
      </c>
      <c r="F156" s="34" t="s">
        <v>89</v>
      </c>
      <c r="G156" s="47"/>
      <c r="H156" s="38">
        <f t="shared" si="4"/>
        <v>0</v>
      </c>
      <c r="I156" s="54"/>
      <c r="J156" s="53"/>
      <c r="K156" s="1"/>
      <c r="L156" s="1"/>
      <c r="M156" s="1"/>
      <c r="N156" s="1"/>
    </row>
    <row r="157" spans="1:14" s="32" customFormat="1" x14ac:dyDescent="0.2">
      <c r="A157" s="27">
        <v>152</v>
      </c>
      <c r="B157" s="34">
        <v>3026986</v>
      </c>
      <c r="C157" s="35" t="s">
        <v>134</v>
      </c>
      <c r="D157" s="45"/>
      <c r="E157" s="28">
        <v>2</v>
      </c>
      <c r="F157" s="34" t="s">
        <v>89</v>
      </c>
      <c r="G157" s="47"/>
      <c r="H157" s="36">
        <f t="shared" si="4"/>
        <v>0</v>
      </c>
      <c r="I157" s="54"/>
      <c r="J157" s="53"/>
      <c r="K157" s="1"/>
      <c r="L157" s="1"/>
      <c r="M157" s="1"/>
      <c r="N157" s="1"/>
    </row>
    <row r="158" spans="1:14" s="32" customFormat="1" x14ac:dyDescent="0.2">
      <c r="A158" s="33">
        <v>153</v>
      </c>
      <c r="B158" s="34">
        <v>3010331</v>
      </c>
      <c r="C158" s="35" t="s">
        <v>159</v>
      </c>
      <c r="D158" s="45"/>
      <c r="E158" s="28">
        <v>5</v>
      </c>
      <c r="F158" s="34" t="s">
        <v>89</v>
      </c>
      <c r="G158" s="47"/>
      <c r="H158" s="36">
        <f t="shared" si="4"/>
        <v>0</v>
      </c>
      <c r="I158" s="54"/>
      <c r="J158" s="53"/>
      <c r="K158" s="1"/>
      <c r="L158" s="1"/>
      <c r="M158" s="1"/>
      <c r="N158" s="1"/>
    </row>
    <row r="159" spans="1:14" s="32" customFormat="1" x14ac:dyDescent="0.2">
      <c r="A159" s="33">
        <v>154</v>
      </c>
      <c r="B159" s="34">
        <v>3012282</v>
      </c>
      <c r="C159" s="35" t="s">
        <v>19</v>
      </c>
      <c r="D159" s="45"/>
      <c r="E159" s="37">
        <v>50</v>
      </c>
      <c r="F159" s="34" t="s">
        <v>89</v>
      </c>
      <c r="G159" s="47"/>
      <c r="H159" s="38">
        <f t="shared" si="4"/>
        <v>0</v>
      </c>
      <c r="I159" s="54"/>
      <c r="J159" s="53"/>
      <c r="K159" s="1"/>
      <c r="L159" s="1"/>
      <c r="M159" s="1"/>
      <c r="N159" s="1"/>
    </row>
    <row r="160" spans="1:14" s="32" customFormat="1" x14ac:dyDescent="0.2">
      <c r="A160" s="27">
        <v>155</v>
      </c>
      <c r="B160" s="34">
        <v>3010339</v>
      </c>
      <c r="C160" s="35" t="s">
        <v>171</v>
      </c>
      <c r="D160" s="45"/>
      <c r="E160" s="28">
        <v>4</v>
      </c>
      <c r="F160" s="34" t="s">
        <v>89</v>
      </c>
      <c r="G160" s="47"/>
      <c r="H160" s="36">
        <f t="shared" si="4"/>
        <v>0</v>
      </c>
      <c r="I160" s="54"/>
      <c r="J160" s="53"/>
      <c r="K160" s="1"/>
      <c r="L160" s="1"/>
      <c r="M160" s="1"/>
      <c r="N160" s="1"/>
    </row>
    <row r="161" spans="1:14" s="32" customFormat="1" x14ac:dyDescent="0.2">
      <c r="A161" s="33">
        <v>156</v>
      </c>
      <c r="B161" s="34">
        <v>3012283</v>
      </c>
      <c r="C161" s="35" t="s">
        <v>21</v>
      </c>
      <c r="D161" s="45"/>
      <c r="E161" s="37">
        <v>10</v>
      </c>
      <c r="F161" s="34" t="s">
        <v>89</v>
      </c>
      <c r="G161" s="47"/>
      <c r="H161" s="38">
        <f t="shared" si="4"/>
        <v>0</v>
      </c>
      <c r="I161" s="54"/>
      <c r="J161" s="53"/>
      <c r="K161" s="1"/>
      <c r="L161" s="1"/>
      <c r="M161" s="1"/>
      <c r="N161" s="1"/>
    </row>
    <row r="162" spans="1:14" s="32" customFormat="1" x14ac:dyDescent="0.2">
      <c r="A162" s="33">
        <v>157</v>
      </c>
      <c r="B162" s="34">
        <v>3010347</v>
      </c>
      <c r="C162" s="35" t="s">
        <v>163</v>
      </c>
      <c r="D162" s="45"/>
      <c r="E162" s="28">
        <v>5</v>
      </c>
      <c r="F162" s="34" t="s">
        <v>89</v>
      </c>
      <c r="G162" s="47"/>
      <c r="H162" s="36">
        <f t="shared" si="4"/>
        <v>0</v>
      </c>
      <c r="I162" s="54"/>
      <c r="J162" s="53"/>
      <c r="K162" s="1"/>
      <c r="L162" s="1"/>
      <c r="M162" s="1"/>
      <c r="N162" s="1"/>
    </row>
    <row r="163" spans="1:14" s="32" customFormat="1" x14ac:dyDescent="0.2">
      <c r="A163" s="27">
        <v>158</v>
      </c>
      <c r="B163" s="34">
        <v>3015624</v>
      </c>
      <c r="C163" s="35" t="s">
        <v>123</v>
      </c>
      <c r="D163" s="45"/>
      <c r="E163" s="28">
        <v>10</v>
      </c>
      <c r="F163" s="34" t="s">
        <v>89</v>
      </c>
      <c r="G163" s="47"/>
      <c r="H163" s="36">
        <f t="shared" si="4"/>
        <v>0</v>
      </c>
      <c r="I163" s="54"/>
      <c r="J163" s="53"/>
      <c r="K163" s="1"/>
      <c r="L163" s="1"/>
      <c r="M163" s="1"/>
      <c r="N163" s="1"/>
    </row>
    <row r="164" spans="1:14" s="32" customFormat="1" x14ac:dyDescent="0.2">
      <c r="A164" s="33">
        <v>159</v>
      </c>
      <c r="B164" s="34">
        <v>3010367</v>
      </c>
      <c r="C164" s="35" t="s">
        <v>45</v>
      </c>
      <c r="D164" s="45"/>
      <c r="E164" s="37">
        <v>10</v>
      </c>
      <c r="F164" s="34" t="s">
        <v>89</v>
      </c>
      <c r="G164" s="47"/>
      <c r="H164" s="38">
        <f t="shared" si="4"/>
        <v>0</v>
      </c>
      <c r="I164" s="54"/>
      <c r="J164" s="53"/>
      <c r="K164" s="1"/>
      <c r="L164" s="1"/>
      <c r="M164" s="1"/>
      <c r="N164" s="1"/>
    </row>
    <row r="165" spans="1:14" s="32" customFormat="1" x14ac:dyDescent="0.2">
      <c r="A165" s="33">
        <v>160</v>
      </c>
      <c r="B165" s="34">
        <v>3026833</v>
      </c>
      <c r="C165" s="35" t="s">
        <v>77</v>
      </c>
      <c r="D165" s="45"/>
      <c r="E165" s="37">
        <v>45</v>
      </c>
      <c r="F165" s="34" t="s">
        <v>89</v>
      </c>
      <c r="G165" s="47"/>
      <c r="H165" s="38">
        <f t="shared" si="4"/>
        <v>0</v>
      </c>
      <c r="I165" s="54"/>
      <c r="J165" s="53"/>
      <c r="K165" s="1"/>
      <c r="L165" s="1"/>
      <c r="M165" s="1"/>
      <c r="N165" s="1"/>
    </row>
    <row r="166" spans="1:14" s="32" customFormat="1" x14ac:dyDescent="0.2">
      <c r="A166" s="27">
        <v>161</v>
      </c>
      <c r="B166" s="34">
        <v>3026831</v>
      </c>
      <c r="C166" s="35" t="s">
        <v>75</v>
      </c>
      <c r="D166" s="45"/>
      <c r="E166" s="37">
        <v>20</v>
      </c>
      <c r="F166" s="34" t="s">
        <v>89</v>
      </c>
      <c r="G166" s="47"/>
      <c r="H166" s="38">
        <f t="shared" ref="H166:H177" si="5">G166*E166</f>
        <v>0</v>
      </c>
      <c r="I166" s="54"/>
      <c r="J166" s="53"/>
      <c r="K166" s="1"/>
      <c r="L166" s="1"/>
      <c r="M166" s="1"/>
      <c r="N166" s="1"/>
    </row>
    <row r="167" spans="1:14" s="32" customFormat="1" x14ac:dyDescent="0.2">
      <c r="A167" s="33">
        <v>162</v>
      </c>
      <c r="B167" s="34">
        <v>3026834</v>
      </c>
      <c r="C167" s="35" t="s">
        <v>78</v>
      </c>
      <c r="D167" s="45"/>
      <c r="E167" s="37">
        <v>20</v>
      </c>
      <c r="F167" s="34" t="s">
        <v>89</v>
      </c>
      <c r="G167" s="47"/>
      <c r="H167" s="38">
        <f t="shared" si="5"/>
        <v>0</v>
      </c>
      <c r="I167" s="54"/>
      <c r="J167" s="53"/>
      <c r="K167" s="1"/>
      <c r="L167" s="1"/>
      <c r="M167" s="1"/>
      <c r="N167" s="1"/>
    </row>
    <row r="168" spans="1:14" s="32" customFormat="1" x14ac:dyDescent="0.2">
      <c r="A168" s="33">
        <v>163</v>
      </c>
      <c r="B168" s="34">
        <v>3026830</v>
      </c>
      <c r="C168" s="35" t="s">
        <v>74</v>
      </c>
      <c r="D168" s="45"/>
      <c r="E168" s="37">
        <v>50</v>
      </c>
      <c r="F168" s="34" t="s">
        <v>89</v>
      </c>
      <c r="G168" s="47"/>
      <c r="H168" s="38">
        <f t="shared" si="5"/>
        <v>0</v>
      </c>
      <c r="I168" s="54"/>
      <c r="J168" s="53"/>
      <c r="K168" s="1"/>
      <c r="L168" s="1"/>
      <c r="M168" s="1"/>
      <c r="N168" s="1"/>
    </row>
    <row r="169" spans="1:14" s="32" customFormat="1" x14ac:dyDescent="0.2">
      <c r="A169" s="27">
        <v>164</v>
      </c>
      <c r="B169" s="34">
        <v>3026835</v>
      </c>
      <c r="C169" s="35" t="s">
        <v>79</v>
      </c>
      <c r="D169" s="45"/>
      <c r="E169" s="37">
        <v>50</v>
      </c>
      <c r="F169" s="34" t="s">
        <v>89</v>
      </c>
      <c r="G169" s="47"/>
      <c r="H169" s="38">
        <f t="shared" si="5"/>
        <v>0</v>
      </c>
      <c r="I169" s="54"/>
      <c r="J169" s="53"/>
      <c r="K169" s="1"/>
      <c r="L169" s="1"/>
      <c r="M169" s="1"/>
      <c r="N169" s="1"/>
    </row>
    <row r="170" spans="1:14" s="32" customFormat="1" x14ac:dyDescent="0.2">
      <c r="A170" s="33">
        <v>165</v>
      </c>
      <c r="B170" s="34">
        <v>3026832</v>
      </c>
      <c r="C170" s="35" t="s">
        <v>76</v>
      </c>
      <c r="D170" s="45"/>
      <c r="E170" s="37">
        <v>40</v>
      </c>
      <c r="F170" s="34" t="s">
        <v>89</v>
      </c>
      <c r="G170" s="47"/>
      <c r="H170" s="38">
        <f t="shared" si="5"/>
        <v>0</v>
      </c>
      <c r="I170" s="54"/>
      <c r="J170" s="53"/>
      <c r="K170" s="1"/>
      <c r="L170" s="1"/>
      <c r="M170" s="1"/>
      <c r="N170" s="1"/>
    </row>
    <row r="171" spans="1:14" s="32" customFormat="1" x14ac:dyDescent="0.2">
      <c r="A171" s="33">
        <v>166</v>
      </c>
      <c r="B171" s="34">
        <v>3027887</v>
      </c>
      <c r="C171" s="35" t="s">
        <v>154</v>
      </c>
      <c r="D171" s="45"/>
      <c r="E171" s="28">
        <v>1</v>
      </c>
      <c r="F171" s="34" t="s">
        <v>89</v>
      </c>
      <c r="G171" s="47"/>
      <c r="H171" s="36">
        <f t="shared" si="5"/>
        <v>0</v>
      </c>
      <c r="I171" s="54"/>
      <c r="J171" s="53"/>
      <c r="K171" s="1"/>
      <c r="L171" s="1"/>
      <c r="M171" s="1"/>
      <c r="N171" s="1"/>
    </row>
    <row r="172" spans="1:14" s="32" customFormat="1" x14ac:dyDescent="0.2">
      <c r="A172" s="27">
        <v>167</v>
      </c>
      <c r="B172" s="34">
        <v>3023612</v>
      </c>
      <c r="C172" s="35" t="s">
        <v>124</v>
      </c>
      <c r="D172" s="45"/>
      <c r="E172" s="28">
        <v>20</v>
      </c>
      <c r="F172" s="34" t="s">
        <v>89</v>
      </c>
      <c r="G172" s="47"/>
      <c r="H172" s="36">
        <f t="shared" si="5"/>
        <v>0</v>
      </c>
      <c r="I172" s="54"/>
      <c r="J172" s="53"/>
      <c r="K172" s="1"/>
      <c r="L172" s="1"/>
      <c r="M172" s="1"/>
      <c r="N172" s="1"/>
    </row>
    <row r="173" spans="1:14" s="32" customFormat="1" x14ac:dyDescent="0.2">
      <c r="A173" s="33">
        <v>168</v>
      </c>
      <c r="B173" s="34">
        <v>3023669</v>
      </c>
      <c r="C173" s="35" t="s">
        <v>131</v>
      </c>
      <c r="D173" s="45"/>
      <c r="E173" s="28">
        <v>5</v>
      </c>
      <c r="F173" s="34" t="s">
        <v>89</v>
      </c>
      <c r="G173" s="47"/>
      <c r="H173" s="36">
        <f t="shared" si="5"/>
        <v>0</v>
      </c>
      <c r="I173" s="54"/>
      <c r="J173" s="53"/>
      <c r="K173" s="1"/>
      <c r="L173" s="1"/>
      <c r="M173" s="1"/>
      <c r="N173" s="1"/>
    </row>
    <row r="174" spans="1:14" s="32" customFormat="1" x14ac:dyDescent="0.2">
      <c r="A174" s="33">
        <v>169</v>
      </c>
      <c r="B174" s="34">
        <v>3013674</v>
      </c>
      <c r="C174" s="35" t="s">
        <v>130</v>
      </c>
      <c r="D174" s="45"/>
      <c r="E174" s="28">
        <v>4</v>
      </c>
      <c r="F174" s="34" t="s">
        <v>89</v>
      </c>
      <c r="G174" s="47"/>
      <c r="H174" s="36">
        <f t="shared" si="5"/>
        <v>0</v>
      </c>
      <c r="I174" s="54"/>
      <c r="J174" s="53"/>
      <c r="K174" s="1"/>
      <c r="L174" s="1"/>
      <c r="M174" s="1"/>
      <c r="N174" s="1"/>
    </row>
    <row r="175" spans="1:14" s="32" customFormat="1" x14ac:dyDescent="0.2">
      <c r="A175" s="33">
        <v>170</v>
      </c>
      <c r="B175" s="34">
        <v>3028113</v>
      </c>
      <c r="C175" s="35" t="s">
        <v>168</v>
      </c>
      <c r="D175" s="45"/>
      <c r="E175" s="28">
        <v>5</v>
      </c>
      <c r="F175" s="34" t="s">
        <v>89</v>
      </c>
      <c r="G175" s="47"/>
      <c r="H175" s="36">
        <f t="shared" si="5"/>
        <v>0</v>
      </c>
      <c r="I175" s="54"/>
      <c r="J175" s="53"/>
      <c r="K175" s="1"/>
      <c r="L175" s="1"/>
      <c r="M175" s="1"/>
      <c r="N175" s="1"/>
    </row>
    <row r="176" spans="1:14" s="32" customFormat="1" x14ac:dyDescent="0.2">
      <c r="A176" s="33">
        <v>171</v>
      </c>
      <c r="B176" s="34">
        <v>3028110</v>
      </c>
      <c r="C176" s="35" t="s">
        <v>169</v>
      </c>
      <c r="D176" s="45"/>
      <c r="E176" s="28">
        <v>5</v>
      </c>
      <c r="F176" s="34" t="s">
        <v>89</v>
      </c>
      <c r="G176" s="47"/>
      <c r="H176" s="36">
        <f t="shared" si="5"/>
        <v>0</v>
      </c>
      <c r="I176" s="54"/>
      <c r="J176" s="53"/>
      <c r="K176" s="1"/>
      <c r="L176" s="1"/>
      <c r="M176" s="1"/>
      <c r="N176" s="1"/>
    </row>
    <row r="177" spans="1:14" s="32" customFormat="1" ht="15.75" thickBot="1" x14ac:dyDescent="0.25">
      <c r="A177" s="27">
        <v>172</v>
      </c>
      <c r="B177" s="34">
        <v>3028111</v>
      </c>
      <c r="C177" s="39" t="s">
        <v>170</v>
      </c>
      <c r="D177" s="46"/>
      <c r="E177" s="40">
        <v>10</v>
      </c>
      <c r="F177" s="41" t="s">
        <v>89</v>
      </c>
      <c r="G177" s="47"/>
      <c r="H177" s="42">
        <f t="shared" si="5"/>
        <v>0</v>
      </c>
      <c r="I177" s="54"/>
      <c r="J177" s="53"/>
      <c r="K177" s="1"/>
      <c r="L177" s="1"/>
      <c r="M177" s="1"/>
      <c r="N177" s="1"/>
    </row>
    <row r="178" spans="1:14" ht="16.5" thickTop="1" thickBot="1" x14ac:dyDescent="0.25">
      <c r="A178" s="43"/>
      <c r="B178" s="43"/>
      <c r="C178" s="60" t="s">
        <v>186</v>
      </c>
      <c r="D178" s="61"/>
      <c r="E178" s="62"/>
      <c r="F178" s="62"/>
      <c r="G178" s="63"/>
      <c r="H178" s="44">
        <f>SUM(H6:H177)</f>
        <v>0</v>
      </c>
      <c r="I178" s="43"/>
      <c r="J178" s="43"/>
    </row>
    <row r="179" spans="1:14" ht="15.75" thickTop="1" x14ac:dyDescent="0.2"/>
    <row r="181" spans="1:14" x14ac:dyDescent="0.2">
      <c r="B181" s="65"/>
      <c r="C181" s="64" t="s">
        <v>192</v>
      </c>
      <c r="D181" s="64"/>
      <c r="E181" s="64"/>
      <c r="F181" s="64"/>
      <c r="G181" s="64"/>
      <c r="H181" s="64"/>
      <c r="I181" s="64"/>
      <c r="J181" s="64"/>
    </row>
    <row r="182" spans="1:14" ht="32.25" customHeight="1" x14ac:dyDescent="0.2">
      <c r="C182" s="64"/>
      <c r="D182" s="64"/>
      <c r="E182" s="64"/>
      <c r="F182" s="64"/>
      <c r="G182" s="64"/>
      <c r="H182" s="64"/>
      <c r="I182" s="64"/>
      <c r="J182" s="64"/>
    </row>
    <row r="183" spans="1:14" ht="15" customHeight="1" x14ac:dyDescent="0.2"/>
    <row r="185" spans="1:14" x14ac:dyDescent="0.2">
      <c r="A185" s="66"/>
      <c r="B185" s="66"/>
      <c r="C185" s="66"/>
      <c r="D185" s="67"/>
      <c r="E185" s="66"/>
      <c r="F185" s="66"/>
      <c r="G185" s="68"/>
      <c r="H185" s="68"/>
      <c r="I185" s="66"/>
      <c r="J185" s="66"/>
    </row>
    <row r="186" spans="1:14" x14ac:dyDescent="0.2">
      <c r="A186" s="66"/>
      <c r="B186" s="66"/>
      <c r="C186" s="66"/>
      <c r="D186" s="67"/>
      <c r="E186" s="66"/>
      <c r="F186" s="66"/>
      <c r="G186" s="68"/>
      <c r="H186" s="68"/>
      <c r="I186" s="66"/>
      <c r="J186" s="66"/>
    </row>
    <row r="187" spans="1:14" x14ac:dyDescent="0.2">
      <c r="A187" s="66"/>
      <c r="B187" s="66"/>
      <c r="C187" s="55"/>
      <c r="D187" s="56"/>
      <c r="E187" s="55"/>
      <c r="F187" s="55"/>
      <c r="G187" s="55"/>
      <c r="H187" s="55"/>
      <c r="I187" s="66"/>
      <c r="J187" s="66"/>
    </row>
    <row r="188" spans="1:14" x14ac:dyDescent="0.2">
      <c r="A188" s="66"/>
      <c r="B188" s="66"/>
      <c r="C188" s="55" t="s">
        <v>178</v>
      </c>
      <c r="D188" s="56"/>
      <c r="E188" s="56"/>
      <c r="F188" s="55" t="s">
        <v>179</v>
      </c>
      <c r="G188" s="55"/>
      <c r="H188" s="55"/>
      <c r="I188" s="66"/>
      <c r="J188" s="66"/>
    </row>
    <row r="189" spans="1:14" ht="15.75" x14ac:dyDescent="0.25">
      <c r="A189" s="66"/>
      <c r="B189" s="66"/>
      <c r="C189" s="57"/>
      <c r="D189" s="58"/>
      <c r="E189" s="56"/>
      <c r="F189" s="59" t="s">
        <v>180</v>
      </c>
      <c r="G189" s="57"/>
      <c r="H189" s="57"/>
      <c r="I189" s="66"/>
      <c r="J189" s="66"/>
    </row>
    <row r="190" spans="1:14" ht="15.75" x14ac:dyDescent="0.25">
      <c r="A190" s="66"/>
      <c r="B190" s="66"/>
      <c r="C190" s="57"/>
      <c r="D190" s="58"/>
      <c r="E190" s="56"/>
      <c r="F190" s="57"/>
      <c r="G190" s="57"/>
      <c r="H190" s="57"/>
      <c r="I190" s="66"/>
      <c r="J190" s="66"/>
    </row>
    <row r="191" spans="1:14" ht="15.75" x14ac:dyDescent="0.25">
      <c r="A191" s="66"/>
      <c r="B191" s="66"/>
      <c r="C191" s="57"/>
      <c r="D191" s="58"/>
      <c r="E191" s="56"/>
      <c r="F191" s="57"/>
      <c r="G191" s="57"/>
      <c r="H191" s="57"/>
      <c r="I191" s="66"/>
      <c r="J191" s="66"/>
    </row>
    <row r="192" spans="1:14" ht="15.75" x14ac:dyDescent="0.25">
      <c r="A192" s="66"/>
      <c r="B192" s="66"/>
      <c r="C192" s="57"/>
      <c r="D192" s="58"/>
      <c r="E192" s="56"/>
      <c r="F192" s="57" t="s">
        <v>181</v>
      </c>
      <c r="G192" s="57"/>
      <c r="H192" s="57"/>
      <c r="I192" s="66"/>
      <c r="J192" s="66"/>
    </row>
    <row r="193" spans="1:10" ht="15.75" x14ac:dyDescent="0.25">
      <c r="A193" s="66"/>
      <c r="B193" s="66"/>
      <c r="C193" s="57"/>
      <c r="D193" s="58"/>
      <c r="E193" s="56"/>
      <c r="F193" s="55" t="s">
        <v>182</v>
      </c>
      <c r="G193" s="57"/>
      <c r="H193" s="57"/>
      <c r="I193" s="66"/>
      <c r="J193" s="66"/>
    </row>
    <row r="194" spans="1:10" ht="15.75" x14ac:dyDescent="0.25">
      <c r="A194" s="66"/>
      <c r="B194" s="66"/>
      <c r="C194" s="57"/>
      <c r="D194" s="58"/>
      <c r="E194" s="56"/>
      <c r="F194" s="57"/>
      <c r="G194" s="57"/>
      <c r="H194" s="57"/>
      <c r="I194" s="66"/>
      <c r="J194" s="66"/>
    </row>
    <row r="195" spans="1:10" ht="15.75" x14ac:dyDescent="0.25">
      <c r="A195" s="66"/>
      <c r="B195" s="66"/>
      <c r="C195" s="55" t="s">
        <v>183</v>
      </c>
      <c r="D195" s="56"/>
      <c r="E195" s="56"/>
      <c r="F195" s="57"/>
      <c r="G195" s="57"/>
      <c r="H195" s="57"/>
      <c r="I195" s="66"/>
      <c r="J195" s="66"/>
    </row>
    <row r="196" spans="1:10" ht="15.75" x14ac:dyDescent="0.25">
      <c r="A196" s="66"/>
      <c r="B196" s="66"/>
      <c r="C196" s="55"/>
      <c r="D196" s="56"/>
      <c r="E196" s="56"/>
      <c r="F196" s="57"/>
      <c r="G196" s="57"/>
      <c r="H196" s="57"/>
      <c r="I196" s="66"/>
      <c r="J196" s="66"/>
    </row>
    <row r="197" spans="1:10" x14ac:dyDescent="0.2">
      <c r="A197" s="66"/>
      <c r="B197" s="66"/>
      <c r="C197" s="66"/>
      <c r="D197" s="67"/>
      <c r="E197" s="66"/>
      <c r="F197" s="66"/>
      <c r="G197" s="66"/>
      <c r="H197" s="66"/>
      <c r="I197" s="66"/>
      <c r="J197" s="66"/>
    </row>
    <row r="198" spans="1:10" x14ac:dyDescent="0.2">
      <c r="G198" s="1"/>
      <c r="H198" s="1"/>
    </row>
  </sheetData>
  <sheetProtection algorithmName="SHA-512" hashValue="5n0HkCsYQGDax+uNUNydc7gPvARijqswYCZSud745qEJ4xf6FR9QW3UP9jj/ARBqdTsCrQcF0csnkOW6X0jy+w==" saltValue="gJNO4vXWwlYIs1C9Cn5c0A==" spinCount="100000" sheet="1" objects="1" scenarios="1"/>
  <protectedRanges>
    <protectedRange sqref="G6:G177 I6:J177 C186:H200" name="Obseg1"/>
  </protectedRanges>
  <sortState ref="A3:G179">
    <sortCondition ref="C3"/>
  </sortState>
  <mergeCells count="2">
    <mergeCell ref="C178:G178"/>
    <mergeCell ref="C181:J182"/>
  </mergeCells>
  <dataValidations count="1">
    <dataValidation type="custom" allowBlank="1" showInputMessage="1" showErrorMessage="1" errorTitle="NAPAKA" error="Vpiši vrednost na dve decimalni mesti" sqref="G6:G177">
      <formula1>EXACT(G6,ROUND(G6,2))</formula1>
    </dataValidation>
  </dataValidations>
  <pageMargins left="0.7" right="0.7" top="0.75" bottom="0.75" header="0.3" footer="0.3"/>
  <pageSetup paperSize="9" scale="64" fitToHeight="0" orientation="landscape" r:id="rId1"/>
  <headerFooter>
    <oddFooter>Stran &amp;P od &amp;N</oddFooter>
  </headerFooter>
  <rowBreaks count="3" manualBreakCount="3">
    <brk id="48" max="9" man="1"/>
    <brk id="100" max="9" man="1"/>
    <brk id="15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List1!Področje_tiskanja</vt:lpstr>
    </vt:vector>
  </TitlesOfParts>
  <Company>JHL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 sistema Windows</dc:creator>
  <cp:lastModifiedBy>Uporabnik sistema Windows</cp:lastModifiedBy>
  <cp:lastPrinted>2023-10-06T09:49:17Z</cp:lastPrinted>
  <dcterms:created xsi:type="dcterms:W3CDTF">2022-06-21T07:16:32Z</dcterms:created>
  <dcterms:modified xsi:type="dcterms:W3CDTF">2023-10-06T09:49:59Z</dcterms:modified>
</cp:coreProperties>
</file>