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JPE\Javna_Narocila\JAVNA NAROČILA 2022\SAL\JPE-SAL-305-22 Dobava ležajev. oljnih in o-tesnil\"/>
    </mc:Choice>
  </mc:AlternateContent>
  <bookViews>
    <workbookView xWindow="0" yWindow="0" windowWidth="13995" windowHeight="13200"/>
  </bookViews>
  <sheets>
    <sheet name="List1" sheetId="1" r:id="rId1"/>
  </sheets>
  <definedNames>
    <definedName name="_xlnm.Print_Area" localSheetId="0">List1!$A$1:$I$111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15" i="1" l="1"/>
  <c r="G10" i="1"/>
  <c r="G13" i="1"/>
  <c r="G12" i="1"/>
  <c r="G11" i="1"/>
  <c r="G14" i="1" l="1"/>
  <c r="G18" i="1"/>
  <c r="G19" i="1"/>
  <c r="G23" i="1"/>
  <c r="G31" i="1"/>
  <c r="G33" i="1"/>
  <c r="G45" i="1"/>
  <c r="G47" i="1"/>
  <c r="G52" i="1"/>
  <c r="G60" i="1"/>
  <c r="G64" i="1"/>
  <c r="G67" i="1"/>
  <c r="G65" i="1"/>
  <c r="G66" i="1"/>
  <c r="G73" i="1"/>
  <c r="G74" i="1"/>
  <c r="G83" i="1"/>
  <c r="G87" i="1"/>
  <c r="G76" i="1"/>
  <c r="G75" i="1"/>
  <c r="G91" i="1"/>
  <c r="G82" i="1"/>
  <c r="G68" i="1"/>
  <c r="G21" i="1"/>
  <c r="G24" i="1"/>
  <c r="G26" i="1"/>
  <c r="G25" i="1"/>
  <c r="G30" i="1"/>
  <c r="G36" i="1"/>
  <c r="G37" i="1"/>
  <c r="G39" i="1"/>
  <c r="G41" i="1"/>
  <c r="G42" i="1"/>
  <c r="G43" i="1"/>
  <c r="G71" i="1"/>
  <c r="G89" i="1"/>
  <c r="G90" i="1"/>
  <c r="G81" i="1"/>
  <c r="G69" i="1"/>
  <c r="G79" i="1"/>
  <c r="G34" i="1"/>
  <c r="G38" i="1"/>
  <c r="G29" i="1"/>
  <c r="G77" i="1"/>
  <c r="G20" i="1"/>
  <c r="G22" i="1"/>
  <c r="G80" i="1"/>
  <c r="G27" i="1"/>
  <c r="G50" i="1"/>
  <c r="G32" i="1"/>
  <c r="G44" i="1"/>
  <c r="G9" i="1"/>
  <c r="G16" i="1"/>
  <c r="G48" i="1"/>
  <c r="G40" i="1"/>
  <c r="G46" i="1"/>
  <c r="G35" i="1"/>
  <c r="G88" i="1"/>
  <c r="G17" i="1"/>
  <c r="G59" i="1"/>
  <c r="G51" i="1"/>
  <c r="G70" i="1"/>
  <c r="G72" i="1"/>
  <c r="G78" i="1"/>
  <c r="G84" i="1"/>
  <c r="G61" i="1"/>
  <c r="G85" i="1"/>
  <c r="G28" i="1"/>
  <c r="G86" i="1"/>
  <c r="G62" i="1"/>
  <c r="G63" i="1"/>
  <c r="G95" i="1"/>
  <c r="G93" i="1"/>
  <c r="G97" i="1"/>
  <c r="G92" i="1"/>
  <c r="G94" i="1"/>
  <c r="G96" i="1"/>
  <c r="G49" i="1"/>
  <c r="G8" i="1"/>
  <c r="G7" i="1"/>
  <c r="G6" i="1"/>
  <c r="G98" i="1" l="1"/>
</calcChain>
</file>

<file path=xl/sharedStrings.xml><?xml version="1.0" encoding="utf-8"?>
<sst xmlns="http://schemas.openxmlformats.org/spreadsheetml/2006/main" count="282" uniqueCount="191">
  <si>
    <t>Material</t>
  </si>
  <si>
    <t>3009173</t>
  </si>
  <si>
    <t>LEŽAJ 6318</t>
  </si>
  <si>
    <t>3026547</t>
  </si>
  <si>
    <t>O-TESNILO VMQ70 ASEALS 100X2,5</t>
  </si>
  <si>
    <t>3026548</t>
  </si>
  <si>
    <t>O-TESNILO VMQ70 COG 27X2</t>
  </si>
  <si>
    <t>3009133</t>
  </si>
  <si>
    <t>LEŽAJ 6203 2ZR C3</t>
  </si>
  <si>
    <t>3015132</t>
  </si>
  <si>
    <t>LEŽAJ NKI 32/20 FAG</t>
  </si>
  <si>
    <t>TESNILO OLJNO 120 x 160 x 10</t>
  </si>
  <si>
    <t>3009268</t>
  </si>
  <si>
    <t>LEŽAJNA ENOTA KDF UKP 218</t>
  </si>
  <si>
    <t>3010080</t>
  </si>
  <si>
    <t>PUŠA LEŽAJNA H-2318</t>
  </si>
  <si>
    <t>3010043</t>
  </si>
  <si>
    <t>PRIROBNICA Z VGR LEŽAJEM C UCFC208 SNR</t>
  </si>
  <si>
    <t>3009136</t>
  </si>
  <si>
    <t>LEŽAJ 6206</t>
  </si>
  <si>
    <t>3012243</t>
  </si>
  <si>
    <t>LEŽAJ 6206 2RSR</t>
  </si>
  <si>
    <t>3025407</t>
  </si>
  <si>
    <t>LEŽAJ 6208 2RSR-C3 FAG</t>
  </si>
  <si>
    <t>3013515</t>
  </si>
  <si>
    <t>LEŽAJ 6209 2RSR-C3 FAG</t>
  </si>
  <si>
    <t>3014084</t>
  </si>
  <si>
    <t>LEŽAJ 6215 2RSR-C3 FAG</t>
  </si>
  <si>
    <t>3009146</t>
  </si>
  <si>
    <t>LEŽAJ 6215 2Z-C3 FAG</t>
  </si>
  <si>
    <t>3012250</t>
  </si>
  <si>
    <t>LEŽAJ 6308 2RSR-C3 FAG</t>
  </si>
  <si>
    <t>3013514</t>
  </si>
  <si>
    <t>LEŽAJ 6309 2RSR-C3 FAG</t>
  </si>
  <si>
    <t>3014088</t>
  </si>
  <si>
    <t>LEŽAJ 6316 2RSR-C3 FAG</t>
  </si>
  <si>
    <t>3010332</t>
  </si>
  <si>
    <t>TESNILO OLJNO  44x65x10 BAUSL NBR SIMRIT</t>
  </si>
  <si>
    <t>3012282</t>
  </si>
  <si>
    <t>TESNILO OLJNO 52x40x7</t>
  </si>
  <si>
    <t>3009083</t>
  </si>
  <si>
    <t>LEŽAJ 3207 B.2ZR.TVH</t>
  </si>
  <si>
    <t>3012283</t>
  </si>
  <si>
    <t>TESNILO OLJNO 62x40x10</t>
  </si>
  <si>
    <t>3010326</t>
  </si>
  <si>
    <t>TESNILO OLJNO 47x35x7</t>
  </si>
  <si>
    <t>3010259</t>
  </si>
  <si>
    <t>TESNILO OLJNO  40x52x7  WA NBR DTM</t>
  </si>
  <si>
    <t>3013571</t>
  </si>
  <si>
    <t>LEŽAJ 6204 C-2HRS C3 FAG</t>
  </si>
  <si>
    <t>3013572</t>
  </si>
  <si>
    <t>LEŽAJ 6205 C-2HRS-C3 FAG</t>
  </si>
  <si>
    <t>3012244</t>
  </si>
  <si>
    <t>LEŽAJ 6206 C-2HRS-C3 FAG</t>
  </si>
  <si>
    <t>3014077</t>
  </si>
  <si>
    <t>LEŽAJ 6207 2RSR-C3 FAG</t>
  </si>
  <si>
    <t>3009142</t>
  </si>
  <si>
    <t>LEŽAJ 6210 2RSR-C3 FAG</t>
  </si>
  <si>
    <t>3012950</t>
  </si>
  <si>
    <t>LEŽAJ 6306 2RSR-C3 FAG</t>
  </si>
  <si>
    <t>3015257</t>
  </si>
  <si>
    <t>LEŽAJ 6309 C3 FAG</t>
  </si>
  <si>
    <t>3012255</t>
  </si>
  <si>
    <t>LEŽAJ 6311 2RSR-C3 FAG</t>
  </si>
  <si>
    <t>3012256</t>
  </si>
  <si>
    <t>LEŽAJ 6312 2RSR-C3 FAG</t>
  </si>
  <si>
    <t>3012258</t>
  </si>
  <si>
    <t>LEŽAJ 6313 2RSR-C3 FAG</t>
  </si>
  <si>
    <t>3015259</t>
  </si>
  <si>
    <t>LEŽAJ 7308 B-2RS-TPV FAG</t>
  </si>
  <si>
    <t>3009190</t>
  </si>
  <si>
    <t>LEŽAJ 7309 B-JP FAG</t>
  </si>
  <si>
    <t>3014081</t>
  </si>
  <si>
    <t>LEŽAJ NU 308 E M1 C3 FAG</t>
  </si>
  <si>
    <t>3013569</t>
  </si>
  <si>
    <t>TESNILO OLJNO  45x52x5 BAUSL NBR SIMRIT</t>
  </si>
  <si>
    <t>3020147</t>
  </si>
  <si>
    <t>TESNILO OLJNO  45x62x10</t>
  </si>
  <si>
    <t>3010370</t>
  </si>
  <si>
    <t>TESNILO OLJNO  65x90x10 BAUSL NBR SIMRIT</t>
  </si>
  <si>
    <t>3024703</t>
  </si>
  <si>
    <t>TESNILO OLJNO 30 X 47 X 7 NBR</t>
  </si>
  <si>
    <t>3025767</t>
  </si>
  <si>
    <t>TESNILO OLJNO 35x52x7 NBR</t>
  </si>
  <si>
    <t>3015261</t>
  </si>
  <si>
    <t>LEŽAJ 6307 2RSR-C3 FAG</t>
  </si>
  <si>
    <t>3015265</t>
  </si>
  <si>
    <t>TESNILO OLJNO 50x72x10</t>
  </si>
  <si>
    <t>3017662</t>
  </si>
  <si>
    <t>TESNILO OLJNO  35x72x7 BAFUDx7 NBR SIMRI</t>
  </si>
  <si>
    <t>3010367</t>
  </si>
  <si>
    <t>TESNILO OLJNO 90x55x10</t>
  </si>
  <si>
    <t>3010257</t>
  </si>
  <si>
    <t>TESNILO OLJNO  40 x 55 x 10</t>
  </si>
  <si>
    <t>3016887</t>
  </si>
  <si>
    <t>TESNILO OLJNO  30x47x7</t>
  </si>
  <si>
    <t>3009034</t>
  </si>
  <si>
    <t>LEŽAJ 22218 E1 K FAG</t>
  </si>
  <si>
    <t>3010095</t>
  </si>
  <si>
    <t>PUŠA LEŽAJNA H 318 FAG</t>
  </si>
  <si>
    <t>3009056</t>
  </si>
  <si>
    <t>LEŽAJ 2312</t>
  </si>
  <si>
    <t>3009030</t>
  </si>
  <si>
    <t>LEŽAJ 22214 E1</t>
  </si>
  <si>
    <t>3009734</t>
  </si>
  <si>
    <t>OHIŠJE LEŽAJA SNV 180-F-L FAG</t>
  </si>
  <si>
    <t>3014244</t>
  </si>
  <si>
    <t>LEŽAJ 23220 E1A-K-M-C3 FAG</t>
  </si>
  <si>
    <t>3010081</t>
  </si>
  <si>
    <t>PUŠA LEŽAJNA H 2320 FAG</t>
  </si>
  <si>
    <t>3010942</t>
  </si>
  <si>
    <t>TESNILO OHIŠJA FAG DH 520</t>
  </si>
  <si>
    <t>3015759</t>
  </si>
  <si>
    <t>OBROČ FRM 180 X 4,85</t>
  </si>
  <si>
    <t>3014969</t>
  </si>
  <si>
    <t>LEŽAJ 6005 FAG</t>
  </si>
  <si>
    <t>3015287</t>
  </si>
  <si>
    <t>LEŽAJ 608 2Z C3 FAG</t>
  </si>
  <si>
    <t>3009132</t>
  </si>
  <si>
    <t>LEŽAJ 6202 C-2Z FAG</t>
  </si>
  <si>
    <t>3012242</t>
  </si>
  <si>
    <t>LEŽAJ 6205 2ZR C3</t>
  </si>
  <si>
    <t>3012245</t>
  </si>
  <si>
    <t>LEŽAJ 6206 2ZR C3</t>
  </si>
  <si>
    <t>3012246</t>
  </si>
  <si>
    <t>LEŽAJ 6209 2Z-C3 FAG</t>
  </si>
  <si>
    <t>3012252</t>
  </si>
  <si>
    <t>LEŽAJ 6308 2ZR-C3 FAG</t>
  </si>
  <si>
    <t>3012254</t>
  </si>
  <si>
    <t>LEŽAJ 6309 2Z-C3 FAG</t>
  </si>
  <si>
    <t>3016167</t>
  </si>
  <si>
    <t>LEŽAJ NUP 2210-E-TPV2 C3</t>
  </si>
  <si>
    <t>3012293</t>
  </si>
  <si>
    <t>TESNILO OLJNO  20x35x7 WA NBR DTM</t>
  </si>
  <si>
    <t>3010340</t>
  </si>
  <si>
    <t>TESNILO OLJNO  40x62x7 BAUSL NBR SIMRIT</t>
  </si>
  <si>
    <t>3012287</t>
  </si>
  <si>
    <t>TESNILO OLJNO  64x90x10 BA NBR</t>
  </si>
  <si>
    <t>3020640</t>
  </si>
  <si>
    <t>TESNILO OLJNO 15x28x6 BA NBR</t>
  </si>
  <si>
    <t>3021730</t>
  </si>
  <si>
    <t>O-TESNILO 200 X 188 X 6MM NBR</t>
  </si>
  <si>
    <t>3012575</t>
  </si>
  <si>
    <t>TESNILO OLJNO  45x62x8 BASL NBR CORTECO</t>
  </si>
  <si>
    <t>3012280</t>
  </si>
  <si>
    <t>TESNILO OLJNO  30x52x10 BAUSL NBR SIMRIT</t>
  </si>
  <si>
    <t>3013726</t>
  </si>
  <si>
    <t>TESNILO OLJNO  55x75x8 BAUSL NBR SIMRIT</t>
  </si>
  <si>
    <t>3026830</t>
  </si>
  <si>
    <t>TESNILO O-RING 120 X 5</t>
  </si>
  <si>
    <t>3026831</t>
  </si>
  <si>
    <t>TESNILO O-RING 100 X 5</t>
  </si>
  <si>
    <t>3026832</t>
  </si>
  <si>
    <t>TESNILO O-RING 650 X 6</t>
  </si>
  <si>
    <t>3026833</t>
  </si>
  <si>
    <t>TESNILO O-RING 100 X 4</t>
  </si>
  <si>
    <t>3026834</t>
  </si>
  <si>
    <t>TESNILO O-RING 110 X 4</t>
  </si>
  <si>
    <t>3026835</t>
  </si>
  <si>
    <t>TESNILO O-RING 175 X 5</t>
  </si>
  <si>
    <t>3026857</t>
  </si>
  <si>
    <t>LEŽAJ NU 2222 E TVP2 FAG</t>
  </si>
  <si>
    <t>Enota mere</t>
  </si>
  <si>
    <t>Cena na enoto mere v EUR brez DDV</t>
  </si>
  <si>
    <t>Zap.št.</t>
  </si>
  <si>
    <t>LEŽAJ 30207 A</t>
  </si>
  <si>
    <t>LEŽAJ 30217 A</t>
  </si>
  <si>
    <t>LEŽAJ 30303 A</t>
  </si>
  <si>
    <t>LEŽAJ 30305 A</t>
  </si>
  <si>
    <t>LEŽAJ 3209 2Z</t>
  </si>
  <si>
    <t>Skupaj v EUR brez DDV</t>
  </si>
  <si>
    <t>SKUPAJ v EUR za obdobje 1 (enega) leta:</t>
  </si>
  <si>
    <t>kos</t>
  </si>
  <si>
    <t>LEŽAJ 2232CCK/C5W33 SKF</t>
  </si>
  <si>
    <t>PUŠA LEŽAJNA AH3132A FAG</t>
  </si>
  <si>
    <t>MATICA HIDRAVLIČNA HYDNUT170 FAG</t>
  </si>
  <si>
    <t>LEŽAJ INA SL182952 - B - C3</t>
  </si>
  <si>
    <t>LEŽAJ FAG 22324 - E1 - C3</t>
  </si>
  <si>
    <t>LEŽAJ 29472-E1-XL-MB FAG</t>
  </si>
  <si>
    <t>JN št.: JPE-SAL-305/22</t>
  </si>
  <si>
    <t>V/Na _______________, dne__________</t>
  </si>
  <si>
    <t>_______________________________</t>
  </si>
  <si>
    <t>(naziv ponudnika)</t>
  </si>
  <si>
    <t>_________________________________________</t>
  </si>
  <si>
    <t>(ime in priimek ter  podpis odgovorne osebe)</t>
  </si>
  <si>
    <t>žig ponudnika</t>
  </si>
  <si>
    <t>Ponudbeni predračun za dobavo ležejev, oljnih in o-tesnil</t>
  </si>
  <si>
    <t>Priloga 2/1</t>
  </si>
  <si>
    <t>Naziv materiala</t>
  </si>
  <si>
    <t>Predvidena količina (za eno leto)</t>
  </si>
  <si>
    <t>Ponujeni proizvajalec, naziv in oznaka blaga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</si>
</sst>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;[Red]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8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indent="8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4" fontId="6" fillId="2" borderId="5" xfId="1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/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65" fontId="4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7" fillId="2" borderId="13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>
      <alignment horizontal="right"/>
    </xf>
    <xf numFmtId="0" fontId="2" fillId="2" borderId="16" xfId="0" applyFont="1" applyFill="1" applyBorder="1" applyAlignment="1">
      <alignment wrapText="1"/>
    </xf>
    <xf numFmtId="0" fontId="4" fillId="0" borderId="11" xfId="0" applyFont="1" applyBorder="1"/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7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2"/>
  <sheetViews>
    <sheetView tabSelected="1" topLeftCell="A74" zoomScaleNormal="100" workbookViewId="0">
      <selection activeCell="I102" sqref="I102"/>
    </sheetView>
  </sheetViews>
  <sheetFormatPr defaultColWidth="11.42578125" defaultRowHeight="15" x14ac:dyDescent="0.2"/>
  <cols>
    <col min="1" max="1" width="11.42578125" style="1"/>
    <col min="2" max="2" width="14" style="1" hidden="1" customWidth="1"/>
    <col min="3" max="3" width="59.85546875" style="1" customWidth="1"/>
    <col min="4" max="4" width="16.140625" style="1" customWidth="1"/>
    <col min="5" max="5" width="13.28515625" style="1" customWidth="1"/>
    <col min="6" max="6" width="18" style="2" customWidth="1"/>
    <col min="7" max="7" width="18.140625" style="2" bestFit="1" customWidth="1"/>
    <col min="8" max="8" width="29.28515625" style="1" customWidth="1"/>
    <col min="9" max="16384" width="11.42578125" style="1"/>
  </cols>
  <sheetData>
    <row r="2" spans="1:8" x14ac:dyDescent="0.2">
      <c r="B2" s="44" t="s">
        <v>186</v>
      </c>
      <c r="C2" s="44"/>
    </row>
    <row r="3" spans="1:8" x14ac:dyDescent="0.2">
      <c r="B3" s="44" t="s">
        <v>179</v>
      </c>
      <c r="C3" s="44"/>
      <c r="F3" s="25" t="s">
        <v>187</v>
      </c>
    </row>
    <row r="4" spans="1:8" ht="15.75" thickBot="1" x14ac:dyDescent="0.25"/>
    <row r="5" spans="1:8" ht="76.5" customHeight="1" thickBot="1" x14ac:dyDescent="0.25">
      <c r="A5" s="21" t="s">
        <v>164</v>
      </c>
      <c r="B5" s="22" t="s">
        <v>0</v>
      </c>
      <c r="C5" s="23" t="s">
        <v>188</v>
      </c>
      <c r="D5" s="23" t="s">
        <v>189</v>
      </c>
      <c r="E5" s="23" t="s">
        <v>162</v>
      </c>
      <c r="F5" s="24" t="s">
        <v>163</v>
      </c>
      <c r="G5" s="24" t="s">
        <v>170</v>
      </c>
      <c r="H5" s="26" t="s">
        <v>190</v>
      </c>
    </row>
    <row r="6" spans="1:8" x14ac:dyDescent="0.2">
      <c r="A6" s="32">
        <v>1</v>
      </c>
      <c r="B6" s="33" t="s">
        <v>102</v>
      </c>
      <c r="C6" s="34" t="s">
        <v>103</v>
      </c>
      <c r="D6" s="35">
        <v>10</v>
      </c>
      <c r="E6" s="36" t="s">
        <v>172</v>
      </c>
      <c r="F6" s="37"/>
      <c r="G6" s="38">
        <f t="shared" ref="G6:G35" si="0">F6*D6</f>
        <v>0</v>
      </c>
      <c r="H6" s="39"/>
    </row>
    <row r="7" spans="1:8" x14ac:dyDescent="0.2">
      <c r="A7" s="3">
        <v>2</v>
      </c>
      <c r="B7" s="15" t="s">
        <v>96</v>
      </c>
      <c r="C7" s="4" t="s">
        <v>97</v>
      </c>
      <c r="D7" s="5">
        <v>8</v>
      </c>
      <c r="E7" s="6" t="s">
        <v>172</v>
      </c>
      <c r="F7" s="28"/>
      <c r="G7" s="7">
        <f t="shared" si="0"/>
        <v>0</v>
      </c>
      <c r="H7" s="29"/>
    </row>
    <row r="8" spans="1:8" x14ac:dyDescent="0.2">
      <c r="A8" s="3">
        <v>3</v>
      </c>
      <c r="B8" s="15" t="s">
        <v>100</v>
      </c>
      <c r="C8" s="4" t="s">
        <v>101</v>
      </c>
      <c r="D8" s="5">
        <v>8</v>
      </c>
      <c r="E8" s="6" t="s">
        <v>172</v>
      </c>
      <c r="F8" s="28"/>
      <c r="G8" s="7">
        <f t="shared" si="0"/>
        <v>0</v>
      </c>
      <c r="H8" s="29"/>
    </row>
    <row r="9" spans="1:8" x14ac:dyDescent="0.2">
      <c r="A9" s="3">
        <v>4</v>
      </c>
      <c r="B9" s="15" t="s">
        <v>106</v>
      </c>
      <c r="C9" s="4" t="s">
        <v>107</v>
      </c>
      <c r="D9" s="5">
        <v>5</v>
      </c>
      <c r="E9" s="6" t="s">
        <v>172</v>
      </c>
      <c r="F9" s="28"/>
      <c r="G9" s="7">
        <f t="shared" si="0"/>
        <v>0</v>
      </c>
      <c r="H9" s="29"/>
    </row>
    <row r="10" spans="1:8" x14ac:dyDescent="0.2">
      <c r="A10" s="3">
        <v>5</v>
      </c>
      <c r="B10" s="8">
        <v>3024609</v>
      </c>
      <c r="C10" s="9" t="s">
        <v>165</v>
      </c>
      <c r="D10" s="5">
        <v>10</v>
      </c>
      <c r="E10" s="6" t="s">
        <v>172</v>
      </c>
      <c r="F10" s="28"/>
      <c r="G10" s="10">
        <f t="shared" si="0"/>
        <v>0</v>
      </c>
      <c r="H10" s="29"/>
    </row>
    <row r="11" spans="1:8" x14ac:dyDescent="0.2">
      <c r="A11" s="3">
        <v>6</v>
      </c>
      <c r="B11" s="8">
        <v>3009070</v>
      </c>
      <c r="C11" s="9" t="s">
        <v>166</v>
      </c>
      <c r="D11" s="5">
        <v>10</v>
      </c>
      <c r="E11" s="6" t="s">
        <v>172</v>
      </c>
      <c r="F11" s="28"/>
      <c r="G11" s="10">
        <f t="shared" si="0"/>
        <v>0</v>
      </c>
      <c r="H11" s="29"/>
    </row>
    <row r="12" spans="1:8" x14ac:dyDescent="0.2">
      <c r="A12" s="3">
        <v>7</v>
      </c>
      <c r="B12" s="8">
        <v>3009071</v>
      </c>
      <c r="C12" s="9" t="s">
        <v>167</v>
      </c>
      <c r="D12" s="5">
        <v>10</v>
      </c>
      <c r="E12" s="6" t="s">
        <v>172</v>
      </c>
      <c r="F12" s="28"/>
      <c r="G12" s="10">
        <f t="shared" si="0"/>
        <v>0</v>
      </c>
      <c r="H12" s="29"/>
    </row>
    <row r="13" spans="1:8" x14ac:dyDescent="0.2">
      <c r="A13" s="3">
        <v>8</v>
      </c>
      <c r="B13" s="8">
        <v>3024608</v>
      </c>
      <c r="C13" s="9" t="s">
        <v>168</v>
      </c>
      <c r="D13" s="5">
        <v>10</v>
      </c>
      <c r="E13" s="6" t="s">
        <v>172</v>
      </c>
      <c r="F13" s="28"/>
      <c r="G13" s="10">
        <f t="shared" si="0"/>
        <v>0</v>
      </c>
      <c r="H13" s="29"/>
    </row>
    <row r="14" spans="1:8" x14ac:dyDescent="0.2">
      <c r="A14" s="3">
        <v>9</v>
      </c>
      <c r="B14" s="15" t="s">
        <v>40</v>
      </c>
      <c r="C14" s="4" t="s">
        <v>41</v>
      </c>
      <c r="D14" s="5">
        <v>5</v>
      </c>
      <c r="E14" s="6" t="s">
        <v>172</v>
      </c>
      <c r="F14" s="28"/>
      <c r="G14" s="7">
        <f t="shared" si="0"/>
        <v>0</v>
      </c>
      <c r="H14" s="29"/>
    </row>
    <row r="15" spans="1:8" x14ac:dyDescent="0.2">
      <c r="A15" s="3">
        <v>10</v>
      </c>
      <c r="B15" s="8">
        <v>3025879</v>
      </c>
      <c r="C15" s="9" t="s">
        <v>169</v>
      </c>
      <c r="D15" s="5">
        <v>10</v>
      </c>
      <c r="E15" s="6" t="s">
        <v>172</v>
      </c>
      <c r="F15" s="28"/>
      <c r="G15" s="10">
        <f t="shared" si="0"/>
        <v>0</v>
      </c>
      <c r="H15" s="29"/>
    </row>
    <row r="16" spans="1:8" x14ac:dyDescent="0.2">
      <c r="A16" s="3">
        <v>11</v>
      </c>
      <c r="B16" s="15" t="s">
        <v>114</v>
      </c>
      <c r="C16" s="4" t="s">
        <v>115</v>
      </c>
      <c r="D16" s="5">
        <v>6</v>
      </c>
      <c r="E16" s="6" t="s">
        <v>172</v>
      </c>
      <c r="F16" s="28"/>
      <c r="G16" s="7">
        <f t="shared" si="0"/>
        <v>0</v>
      </c>
      <c r="H16" s="29"/>
    </row>
    <row r="17" spans="1:8" x14ac:dyDescent="0.2">
      <c r="A17" s="3">
        <v>12</v>
      </c>
      <c r="B17" s="15" t="s">
        <v>116</v>
      </c>
      <c r="C17" s="4" t="s">
        <v>117</v>
      </c>
      <c r="D17" s="5">
        <v>10</v>
      </c>
      <c r="E17" s="6" t="s">
        <v>172</v>
      </c>
      <c r="F17" s="28"/>
      <c r="G17" s="7">
        <f t="shared" si="0"/>
        <v>0</v>
      </c>
      <c r="H17" s="29"/>
    </row>
    <row r="18" spans="1:8" x14ac:dyDescent="0.2">
      <c r="A18" s="3">
        <v>13</v>
      </c>
      <c r="B18" s="15" t="s">
        <v>118</v>
      </c>
      <c r="C18" s="4" t="s">
        <v>119</v>
      </c>
      <c r="D18" s="5">
        <v>10</v>
      </c>
      <c r="E18" s="6" t="s">
        <v>172</v>
      </c>
      <c r="F18" s="28"/>
      <c r="G18" s="7">
        <f t="shared" si="0"/>
        <v>0</v>
      </c>
      <c r="H18" s="29"/>
    </row>
    <row r="19" spans="1:8" x14ac:dyDescent="0.2">
      <c r="A19" s="3">
        <v>14</v>
      </c>
      <c r="B19" s="15" t="s">
        <v>7</v>
      </c>
      <c r="C19" s="4" t="s">
        <v>8</v>
      </c>
      <c r="D19" s="5">
        <v>5</v>
      </c>
      <c r="E19" s="6" t="s">
        <v>172</v>
      </c>
      <c r="F19" s="28"/>
      <c r="G19" s="7">
        <f t="shared" si="0"/>
        <v>0</v>
      </c>
      <c r="H19" s="29"/>
    </row>
    <row r="20" spans="1:8" x14ac:dyDescent="0.2">
      <c r="A20" s="3">
        <v>15</v>
      </c>
      <c r="B20" s="15" t="s">
        <v>48</v>
      </c>
      <c r="C20" s="4" t="s">
        <v>49</v>
      </c>
      <c r="D20" s="5">
        <v>15</v>
      </c>
      <c r="E20" s="6" t="s">
        <v>172</v>
      </c>
      <c r="F20" s="28"/>
      <c r="G20" s="7">
        <f t="shared" si="0"/>
        <v>0</v>
      </c>
      <c r="H20" s="29"/>
    </row>
    <row r="21" spans="1:8" x14ac:dyDescent="0.2">
      <c r="A21" s="3">
        <v>16</v>
      </c>
      <c r="B21" s="15" t="s">
        <v>120</v>
      </c>
      <c r="C21" s="4" t="s">
        <v>121</v>
      </c>
      <c r="D21" s="5">
        <v>30</v>
      </c>
      <c r="E21" s="6" t="s">
        <v>172</v>
      </c>
      <c r="F21" s="28"/>
      <c r="G21" s="7">
        <f t="shared" si="0"/>
        <v>0</v>
      </c>
      <c r="H21" s="29"/>
    </row>
    <row r="22" spans="1:8" x14ac:dyDescent="0.2">
      <c r="A22" s="3">
        <v>17</v>
      </c>
      <c r="B22" s="15" t="s">
        <v>50</v>
      </c>
      <c r="C22" s="4" t="s">
        <v>51</v>
      </c>
      <c r="D22" s="5">
        <v>30</v>
      </c>
      <c r="E22" s="6" t="s">
        <v>172</v>
      </c>
      <c r="F22" s="28"/>
      <c r="G22" s="7">
        <f t="shared" si="0"/>
        <v>0</v>
      </c>
      <c r="H22" s="29"/>
    </row>
    <row r="23" spans="1:8" x14ac:dyDescent="0.2">
      <c r="A23" s="3">
        <v>18</v>
      </c>
      <c r="B23" s="15" t="s">
        <v>18</v>
      </c>
      <c r="C23" s="4" t="s">
        <v>19</v>
      </c>
      <c r="D23" s="5">
        <v>30</v>
      </c>
      <c r="E23" s="6" t="s">
        <v>172</v>
      </c>
      <c r="F23" s="28"/>
      <c r="G23" s="7">
        <f t="shared" si="0"/>
        <v>0</v>
      </c>
      <c r="H23" s="29"/>
    </row>
    <row r="24" spans="1:8" x14ac:dyDescent="0.2">
      <c r="A24" s="3">
        <v>19</v>
      </c>
      <c r="B24" s="15" t="s">
        <v>20</v>
      </c>
      <c r="C24" s="4" t="s">
        <v>21</v>
      </c>
      <c r="D24" s="5">
        <v>10</v>
      </c>
      <c r="E24" s="6" t="s">
        <v>172</v>
      </c>
      <c r="F24" s="28"/>
      <c r="G24" s="7">
        <f t="shared" si="0"/>
        <v>0</v>
      </c>
      <c r="H24" s="29"/>
    </row>
    <row r="25" spans="1:8" x14ac:dyDescent="0.2">
      <c r="A25" s="3">
        <v>20</v>
      </c>
      <c r="B25" s="15" t="s">
        <v>122</v>
      </c>
      <c r="C25" s="4" t="s">
        <v>123</v>
      </c>
      <c r="D25" s="5">
        <v>10</v>
      </c>
      <c r="E25" s="6" t="s">
        <v>172</v>
      </c>
      <c r="F25" s="28"/>
      <c r="G25" s="7">
        <f t="shared" si="0"/>
        <v>0</v>
      </c>
      <c r="H25" s="29"/>
    </row>
    <row r="26" spans="1:8" x14ac:dyDescent="0.2">
      <c r="A26" s="3">
        <v>21</v>
      </c>
      <c r="B26" s="15" t="s">
        <v>52</v>
      </c>
      <c r="C26" s="4" t="s">
        <v>53</v>
      </c>
      <c r="D26" s="5">
        <v>25</v>
      </c>
      <c r="E26" s="6" t="s">
        <v>172</v>
      </c>
      <c r="F26" s="28"/>
      <c r="G26" s="7">
        <f t="shared" si="0"/>
        <v>0</v>
      </c>
      <c r="H26" s="29"/>
    </row>
    <row r="27" spans="1:8" x14ac:dyDescent="0.2">
      <c r="A27" s="3">
        <v>22</v>
      </c>
      <c r="B27" s="15" t="s">
        <v>54</v>
      </c>
      <c r="C27" s="4" t="s">
        <v>55</v>
      </c>
      <c r="D27" s="5">
        <v>10</v>
      </c>
      <c r="E27" s="6" t="s">
        <v>172</v>
      </c>
      <c r="F27" s="28"/>
      <c r="G27" s="7">
        <f t="shared" si="0"/>
        <v>0</v>
      </c>
      <c r="H27" s="29"/>
    </row>
    <row r="28" spans="1:8" x14ac:dyDescent="0.2">
      <c r="A28" s="3">
        <v>23</v>
      </c>
      <c r="B28" s="15" t="s">
        <v>22</v>
      </c>
      <c r="C28" s="4" t="s">
        <v>23</v>
      </c>
      <c r="D28" s="5">
        <v>20</v>
      </c>
      <c r="E28" s="6" t="s">
        <v>172</v>
      </c>
      <c r="F28" s="28"/>
      <c r="G28" s="7">
        <f t="shared" si="0"/>
        <v>0</v>
      </c>
      <c r="H28" s="29"/>
    </row>
    <row r="29" spans="1:8" x14ac:dyDescent="0.2">
      <c r="A29" s="3">
        <v>24</v>
      </c>
      <c r="B29" s="15" t="s">
        <v>24</v>
      </c>
      <c r="C29" s="4" t="s">
        <v>25</v>
      </c>
      <c r="D29" s="5">
        <v>20</v>
      </c>
      <c r="E29" s="6" t="s">
        <v>172</v>
      </c>
      <c r="F29" s="28"/>
      <c r="G29" s="7">
        <f t="shared" si="0"/>
        <v>0</v>
      </c>
      <c r="H29" s="29"/>
    </row>
    <row r="30" spans="1:8" x14ac:dyDescent="0.2">
      <c r="A30" s="3">
        <v>25</v>
      </c>
      <c r="B30" s="15" t="s">
        <v>124</v>
      </c>
      <c r="C30" s="4" t="s">
        <v>125</v>
      </c>
      <c r="D30" s="5">
        <v>20</v>
      </c>
      <c r="E30" s="6" t="s">
        <v>172</v>
      </c>
      <c r="F30" s="28"/>
      <c r="G30" s="7">
        <f t="shared" si="0"/>
        <v>0</v>
      </c>
      <c r="H30" s="29"/>
    </row>
    <row r="31" spans="1:8" x14ac:dyDescent="0.2">
      <c r="A31" s="3">
        <v>26</v>
      </c>
      <c r="B31" s="15" t="s">
        <v>56</v>
      </c>
      <c r="C31" s="4" t="s">
        <v>57</v>
      </c>
      <c r="D31" s="5">
        <v>4</v>
      </c>
      <c r="E31" s="6" t="s">
        <v>172</v>
      </c>
      <c r="F31" s="28"/>
      <c r="G31" s="7">
        <f t="shared" si="0"/>
        <v>0</v>
      </c>
      <c r="H31" s="29"/>
    </row>
    <row r="32" spans="1:8" x14ac:dyDescent="0.2">
      <c r="A32" s="3">
        <v>27</v>
      </c>
      <c r="B32" s="15" t="s">
        <v>26</v>
      </c>
      <c r="C32" s="4" t="s">
        <v>27</v>
      </c>
      <c r="D32" s="5">
        <v>2</v>
      </c>
      <c r="E32" s="6" t="s">
        <v>172</v>
      </c>
      <c r="F32" s="28"/>
      <c r="G32" s="7">
        <f t="shared" si="0"/>
        <v>0</v>
      </c>
      <c r="H32" s="29"/>
    </row>
    <row r="33" spans="1:8" x14ac:dyDescent="0.2">
      <c r="A33" s="3">
        <v>28</v>
      </c>
      <c r="B33" s="15" t="s">
        <v>28</v>
      </c>
      <c r="C33" s="4" t="s">
        <v>29</v>
      </c>
      <c r="D33" s="5">
        <v>2</v>
      </c>
      <c r="E33" s="6" t="s">
        <v>172</v>
      </c>
      <c r="F33" s="28"/>
      <c r="G33" s="7">
        <f t="shared" si="0"/>
        <v>0</v>
      </c>
      <c r="H33" s="29"/>
    </row>
    <row r="34" spans="1:8" x14ac:dyDescent="0.2">
      <c r="A34" s="3">
        <v>29</v>
      </c>
      <c r="B34" s="15" t="s">
        <v>58</v>
      </c>
      <c r="C34" s="4" t="s">
        <v>59</v>
      </c>
      <c r="D34" s="5">
        <v>8</v>
      </c>
      <c r="E34" s="6" t="s">
        <v>172</v>
      </c>
      <c r="F34" s="28"/>
      <c r="G34" s="7">
        <f t="shared" si="0"/>
        <v>0</v>
      </c>
      <c r="H34" s="29"/>
    </row>
    <row r="35" spans="1:8" x14ac:dyDescent="0.2">
      <c r="A35" s="3">
        <v>30</v>
      </c>
      <c r="B35" s="15" t="s">
        <v>84</v>
      </c>
      <c r="C35" s="4" t="s">
        <v>85</v>
      </c>
      <c r="D35" s="5">
        <v>4</v>
      </c>
      <c r="E35" s="6" t="s">
        <v>172</v>
      </c>
      <c r="F35" s="28"/>
      <c r="G35" s="7">
        <f t="shared" si="0"/>
        <v>0</v>
      </c>
      <c r="H35" s="29"/>
    </row>
    <row r="36" spans="1:8" x14ac:dyDescent="0.2">
      <c r="A36" s="3">
        <v>31</v>
      </c>
      <c r="B36" s="15" t="s">
        <v>30</v>
      </c>
      <c r="C36" s="4" t="s">
        <v>31</v>
      </c>
      <c r="D36" s="5">
        <v>15</v>
      </c>
      <c r="E36" s="6" t="s">
        <v>172</v>
      </c>
      <c r="F36" s="28"/>
      <c r="G36" s="7">
        <f t="shared" ref="G36:G67" si="1">F36*D36</f>
        <v>0</v>
      </c>
      <c r="H36" s="29"/>
    </row>
    <row r="37" spans="1:8" x14ac:dyDescent="0.2">
      <c r="A37" s="3">
        <v>32</v>
      </c>
      <c r="B37" s="15" t="s">
        <v>126</v>
      </c>
      <c r="C37" s="4" t="s">
        <v>127</v>
      </c>
      <c r="D37" s="5">
        <v>10</v>
      </c>
      <c r="E37" s="6" t="s">
        <v>172</v>
      </c>
      <c r="F37" s="28"/>
      <c r="G37" s="7">
        <f t="shared" si="1"/>
        <v>0</v>
      </c>
      <c r="H37" s="29"/>
    </row>
    <row r="38" spans="1:8" x14ac:dyDescent="0.2">
      <c r="A38" s="3">
        <v>33</v>
      </c>
      <c r="B38" s="15" t="s">
        <v>32</v>
      </c>
      <c r="C38" s="4" t="s">
        <v>33</v>
      </c>
      <c r="D38" s="5">
        <v>9</v>
      </c>
      <c r="E38" s="6" t="s">
        <v>172</v>
      </c>
      <c r="F38" s="28"/>
      <c r="G38" s="7">
        <f t="shared" si="1"/>
        <v>0</v>
      </c>
      <c r="H38" s="29"/>
    </row>
    <row r="39" spans="1:8" x14ac:dyDescent="0.2">
      <c r="A39" s="3">
        <v>34</v>
      </c>
      <c r="B39" s="15" t="s">
        <v>128</v>
      </c>
      <c r="C39" s="4" t="s">
        <v>129</v>
      </c>
      <c r="D39" s="5">
        <v>10</v>
      </c>
      <c r="E39" s="6" t="s">
        <v>172</v>
      </c>
      <c r="F39" s="28"/>
      <c r="G39" s="7">
        <f t="shared" si="1"/>
        <v>0</v>
      </c>
      <c r="H39" s="29"/>
    </row>
    <row r="40" spans="1:8" x14ac:dyDescent="0.2">
      <c r="A40" s="3">
        <v>35</v>
      </c>
      <c r="B40" s="15" t="s">
        <v>60</v>
      </c>
      <c r="C40" s="4" t="s">
        <v>61</v>
      </c>
      <c r="D40" s="5">
        <v>2</v>
      </c>
      <c r="E40" s="6" t="s">
        <v>172</v>
      </c>
      <c r="F40" s="28"/>
      <c r="G40" s="7">
        <f t="shared" si="1"/>
        <v>0</v>
      </c>
      <c r="H40" s="29"/>
    </row>
    <row r="41" spans="1:8" x14ac:dyDescent="0.2">
      <c r="A41" s="3">
        <v>36</v>
      </c>
      <c r="B41" s="15" t="s">
        <v>62</v>
      </c>
      <c r="C41" s="4" t="s">
        <v>63</v>
      </c>
      <c r="D41" s="5">
        <v>3</v>
      </c>
      <c r="E41" s="6" t="s">
        <v>172</v>
      </c>
      <c r="F41" s="28"/>
      <c r="G41" s="7">
        <f t="shared" si="1"/>
        <v>0</v>
      </c>
      <c r="H41" s="29"/>
    </row>
    <row r="42" spans="1:8" x14ac:dyDescent="0.2">
      <c r="A42" s="3">
        <v>37</v>
      </c>
      <c r="B42" s="15" t="s">
        <v>64</v>
      </c>
      <c r="C42" s="4" t="s">
        <v>65</v>
      </c>
      <c r="D42" s="5">
        <v>2</v>
      </c>
      <c r="E42" s="6" t="s">
        <v>172</v>
      </c>
      <c r="F42" s="28"/>
      <c r="G42" s="7">
        <f t="shared" si="1"/>
        <v>0</v>
      </c>
      <c r="H42" s="29"/>
    </row>
    <row r="43" spans="1:8" x14ac:dyDescent="0.2">
      <c r="A43" s="3">
        <v>38</v>
      </c>
      <c r="B43" s="15" t="s">
        <v>66</v>
      </c>
      <c r="C43" s="4" t="s">
        <v>67</v>
      </c>
      <c r="D43" s="5">
        <v>2</v>
      </c>
      <c r="E43" s="6" t="s">
        <v>172</v>
      </c>
      <c r="F43" s="28"/>
      <c r="G43" s="7">
        <f t="shared" si="1"/>
        <v>0</v>
      </c>
      <c r="H43" s="29"/>
    </row>
    <row r="44" spans="1:8" x14ac:dyDescent="0.2">
      <c r="A44" s="3">
        <v>39</v>
      </c>
      <c r="B44" s="15" t="s">
        <v>34</v>
      </c>
      <c r="C44" s="4" t="s">
        <v>35</v>
      </c>
      <c r="D44" s="5">
        <v>2</v>
      </c>
      <c r="E44" s="6" t="s">
        <v>172</v>
      </c>
      <c r="F44" s="28"/>
      <c r="G44" s="7">
        <f t="shared" si="1"/>
        <v>0</v>
      </c>
      <c r="H44" s="29"/>
    </row>
    <row r="45" spans="1:8" x14ac:dyDescent="0.2">
      <c r="A45" s="3">
        <v>40</v>
      </c>
      <c r="B45" s="15" t="s">
        <v>1</v>
      </c>
      <c r="C45" s="4" t="s">
        <v>2</v>
      </c>
      <c r="D45" s="5">
        <v>1</v>
      </c>
      <c r="E45" s="6" t="s">
        <v>172</v>
      </c>
      <c r="F45" s="28"/>
      <c r="G45" s="7">
        <f t="shared" si="1"/>
        <v>0</v>
      </c>
      <c r="H45" s="29"/>
    </row>
    <row r="46" spans="1:8" x14ac:dyDescent="0.2">
      <c r="A46" s="3">
        <v>41</v>
      </c>
      <c r="B46" s="15" t="s">
        <v>68</v>
      </c>
      <c r="C46" s="4" t="s">
        <v>69</v>
      </c>
      <c r="D46" s="5">
        <v>2</v>
      </c>
      <c r="E46" s="6" t="s">
        <v>172</v>
      </c>
      <c r="F46" s="28"/>
      <c r="G46" s="7">
        <f t="shared" si="1"/>
        <v>0</v>
      </c>
      <c r="H46" s="29"/>
    </row>
    <row r="47" spans="1:8" x14ac:dyDescent="0.2">
      <c r="A47" s="3">
        <v>42</v>
      </c>
      <c r="B47" s="15" t="s">
        <v>70</v>
      </c>
      <c r="C47" s="4" t="s">
        <v>71</v>
      </c>
      <c r="D47" s="5">
        <v>2</v>
      </c>
      <c r="E47" s="6" t="s">
        <v>172</v>
      </c>
      <c r="F47" s="28"/>
      <c r="G47" s="7">
        <f t="shared" si="1"/>
        <v>0</v>
      </c>
      <c r="H47" s="29"/>
    </row>
    <row r="48" spans="1:8" x14ac:dyDescent="0.2">
      <c r="A48" s="3">
        <v>43</v>
      </c>
      <c r="B48" s="15" t="s">
        <v>9</v>
      </c>
      <c r="C48" s="4" t="s">
        <v>10</v>
      </c>
      <c r="D48" s="5">
        <v>2</v>
      </c>
      <c r="E48" s="6" t="s">
        <v>172</v>
      </c>
      <c r="F48" s="28"/>
      <c r="G48" s="7">
        <f t="shared" si="1"/>
        <v>0</v>
      </c>
      <c r="H48" s="29"/>
    </row>
    <row r="49" spans="1:8" x14ac:dyDescent="0.2">
      <c r="A49" s="3">
        <v>44</v>
      </c>
      <c r="B49" s="15" t="s">
        <v>160</v>
      </c>
      <c r="C49" s="4" t="s">
        <v>161</v>
      </c>
      <c r="D49" s="5">
        <v>3</v>
      </c>
      <c r="E49" s="6" t="s">
        <v>172</v>
      </c>
      <c r="F49" s="28"/>
      <c r="G49" s="7">
        <f t="shared" si="1"/>
        <v>0</v>
      </c>
      <c r="H49" s="29"/>
    </row>
    <row r="50" spans="1:8" x14ac:dyDescent="0.2">
      <c r="A50" s="3">
        <v>45</v>
      </c>
      <c r="B50" s="15" t="s">
        <v>72</v>
      </c>
      <c r="C50" s="4" t="s">
        <v>73</v>
      </c>
      <c r="D50" s="5">
        <v>5</v>
      </c>
      <c r="E50" s="6" t="s">
        <v>172</v>
      </c>
      <c r="F50" s="28"/>
      <c r="G50" s="7">
        <f t="shared" si="1"/>
        <v>0</v>
      </c>
      <c r="H50" s="29"/>
    </row>
    <row r="51" spans="1:8" x14ac:dyDescent="0.2">
      <c r="A51" s="3">
        <v>46</v>
      </c>
      <c r="B51" s="15" t="s">
        <v>130</v>
      </c>
      <c r="C51" s="4" t="s">
        <v>131</v>
      </c>
      <c r="D51" s="5">
        <v>10</v>
      </c>
      <c r="E51" s="6" t="s">
        <v>172</v>
      </c>
      <c r="F51" s="28"/>
      <c r="G51" s="7">
        <f t="shared" si="1"/>
        <v>0</v>
      </c>
      <c r="H51" s="29"/>
    </row>
    <row r="52" spans="1:8" x14ac:dyDescent="0.2">
      <c r="A52" s="3">
        <v>47</v>
      </c>
      <c r="B52" s="15" t="s">
        <v>12</v>
      </c>
      <c r="C52" s="4" t="s">
        <v>13</v>
      </c>
      <c r="D52" s="5">
        <v>5</v>
      </c>
      <c r="E52" s="6" t="s">
        <v>172</v>
      </c>
      <c r="F52" s="28"/>
      <c r="G52" s="7">
        <f t="shared" si="1"/>
        <v>0</v>
      </c>
      <c r="H52" s="29"/>
    </row>
    <row r="53" spans="1:8" x14ac:dyDescent="0.2">
      <c r="A53" s="3">
        <v>48</v>
      </c>
      <c r="B53" s="8">
        <v>3026539</v>
      </c>
      <c r="C53" s="9" t="s">
        <v>178</v>
      </c>
      <c r="D53" s="12">
        <v>1</v>
      </c>
      <c r="E53" s="13" t="s">
        <v>172</v>
      </c>
      <c r="F53" s="28"/>
      <c r="G53" s="14">
        <f t="shared" si="1"/>
        <v>0</v>
      </c>
      <c r="H53" s="29"/>
    </row>
    <row r="54" spans="1:8" x14ac:dyDescent="0.2">
      <c r="A54" s="3">
        <v>49</v>
      </c>
      <c r="B54" s="8">
        <v>3026540</v>
      </c>
      <c r="C54" s="9" t="s">
        <v>173</v>
      </c>
      <c r="D54" s="12">
        <v>1</v>
      </c>
      <c r="E54" s="13" t="s">
        <v>172</v>
      </c>
      <c r="F54" s="28"/>
      <c r="G54" s="14">
        <f t="shared" si="1"/>
        <v>0</v>
      </c>
      <c r="H54" s="29"/>
    </row>
    <row r="55" spans="1:8" x14ac:dyDescent="0.2">
      <c r="A55" s="3">
        <v>50</v>
      </c>
      <c r="B55" s="8">
        <v>3026541</v>
      </c>
      <c r="C55" s="9" t="s">
        <v>174</v>
      </c>
      <c r="D55" s="12">
        <v>1</v>
      </c>
      <c r="E55" s="13" t="s">
        <v>172</v>
      </c>
      <c r="F55" s="28"/>
      <c r="G55" s="14">
        <f t="shared" si="1"/>
        <v>0</v>
      </c>
      <c r="H55" s="29"/>
    </row>
    <row r="56" spans="1:8" x14ac:dyDescent="0.2">
      <c r="A56" s="3">
        <v>51</v>
      </c>
      <c r="B56" s="8">
        <v>3026542</v>
      </c>
      <c r="C56" s="9" t="s">
        <v>175</v>
      </c>
      <c r="D56" s="12">
        <v>1</v>
      </c>
      <c r="E56" s="13" t="s">
        <v>172</v>
      </c>
      <c r="F56" s="28"/>
      <c r="G56" s="14">
        <f t="shared" si="1"/>
        <v>0</v>
      </c>
      <c r="H56" s="29"/>
    </row>
    <row r="57" spans="1:8" x14ac:dyDescent="0.2">
      <c r="A57" s="3">
        <v>52</v>
      </c>
      <c r="B57" s="8">
        <v>3026964</v>
      </c>
      <c r="C57" s="9" t="s">
        <v>176</v>
      </c>
      <c r="D57" s="12">
        <v>4</v>
      </c>
      <c r="E57" s="13" t="s">
        <v>172</v>
      </c>
      <c r="F57" s="28"/>
      <c r="G57" s="14">
        <f t="shared" si="1"/>
        <v>0</v>
      </c>
      <c r="H57" s="29"/>
    </row>
    <row r="58" spans="1:8" x14ac:dyDescent="0.2">
      <c r="A58" s="3">
        <v>53</v>
      </c>
      <c r="B58" s="8">
        <v>3026963</v>
      </c>
      <c r="C58" s="9" t="s">
        <v>177</v>
      </c>
      <c r="D58" s="12">
        <v>4</v>
      </c>
      <c r="E58" s="13" t="s">
        <v>172</v>
      </c>
      <c r="F58" s="28"/>
      <c r="G58" s="14">
        <f t="shared" si="1"/>
        <v>0</v>
      </c>
      <c r="H58" s="29"/>
    </row>
    <row r="59" spans="1:8" x14ac:dyDescent="0.2">
      <c r="A59" s="3">
        <v>54</v>
      </c>
      <c r="B59" s="15" t="s">
        <v>112</v>
      </c>
      <c r="C59" s="4" t="s">
        <v>113</v>
      </c>
      <c r="D59" s="5">
        <v>10</v>
      </c>
      <c r="E59" s="6" t="s">
        <v>172</v>
      </c>
      <c r="F59" s="28"/>
      <c r="G59" s="7">
        <f t="shared" si="1"/>
        <v>0</v>
      </c>
      <c r="H59" s="29"/>
    </row>
    <row r="60" spans="1:8" x14ac:dyDescent="0.2">
      <c r="A60" s="3">
        <v>55</v>
      </c>
      <c r="B60" s="15" t="s">
        <v>104</v>
      </c>
      <c r="C60" s="4" t="s">
        <v>105</v>
      </c>
      <c r="D60" s="5">
        <v>5</v>
      </c>
      <c r="E60" s="6" t="s">
        <v>172</v>
      </c>
      <c r="F60" s="28"/>
      <c r="G60" s="7">
        <f t="shared" si="1"/>
        <v>0</v>
      </c>
      <c r="H60" s="29"/>
    </row>
    <row r="61" spans="1:8" x14ac:dyDescent="0.2">
      <c r="A61" s="3">
        <v>56</v>
      </c>
      <c r="B61" s="15" t="s">
        <v>140</v>
      </c>
      <c r="C61" s="4" t="s">
        <v>141</v>
      </c>
      <c r="D61" s="5">
        <v>20</v>
      </c>
      <c r="E61" s="6" t="s">
        <v>172</v>
      </c>
      <c r="F61" s="28"/>
      <c r="G61" s="7">
        <f t="shared" si="1"/>
        <v>0</v>
      </c>
      <c r="H61" s="29"/>
    </row>
    <row r="62" spans="1:8" x14ac:dyDescent="0.2">
      <c r="A62" s="3">
        <v>57</v>
      </c>
      <c r="B62" s="15" t="s">
        <v>3</v>
      </c>
      <c r="C62" s="4" t="s">
        <v>4</v>
      </c>
      <c r="D62" s="5">
        <v>10</v>
      </c>
      <c r="E62" s="6" t="s">
        <v>172</v>
      </c>
      <c r="F62" s="28"/>
      <c r="G62" s="7">
        <f t="shared" si="1"/>
        <v>0</v>
      </c>
      <c r="H62" s="29"/>
    </row>
    <row r="63" spans="1:8" x14ac:dyDescent="0.2">
      <c r="A63" s="3">
        <v>58</v>
      </c>
      <c r="B63" s="15" t="s">
        <v>5</v>
      </c>
      <c r="C63" s="4" t="s">
        <v>6</v>
      </c>
      <c r="D63" s="5">
        <v>4</v>
      </c>
      <c r="E63" s="6" t="s">
        <v>172</v>
      </c>
      <c r="F63" s="28"/>
      <c r="G63" s="7">
        <f t="shared" si="1"/>
        <v>0</v>
      </c>
      <c r="H63" s="29"/>
    </row>
    <row r="64" spans="1:8" x14ac:dyDescent="0.2">
      <c r="A64" s="3">
        <v>59</v>
      </c>
      <c r="B64" s="15" t="s">
        <v>16</v>
      </c>
      <c r="C64" s="4" t="s">
        <v>17</v>
      </c>
      <c r="D64" s="5">
        <v>20</v>
      </c>
      <c r="E64" s="6" t="s">
        <v>172</v>
      </c>
      <c r="F64" s="28"/>
      <c r="G64" s="7">
        <f t="shared" si="1"/>
        <v>0</v>
      </c>
      <c r="H64" s="29"/>
    </row>
    <row r="65" spans="1:8" x14ac:dyDescent="0.2">
      <c r="A65" s="3">
        <v>60</v>
      </c>
      <c r="B65" s="15" t="s">
        <v>108</v>
      </c>
      <c r="C65" s="4" t="s">
        <v>109</v>
      </c>
      <c r="D65" s="5">
        <v>10</v>
      </c>
      <c r="E65" s="6" t="s">
        <v>172</v>
      </c>
      <c r="F65" s="28"/>
      <c r="G65" s="7">
        <f t="shared" si="1"/>
        <v>0</v>
      </c>
      <c r="H65" s="29"/>
    </row>
    <row r="66" spans="1:8" x14ac:dyDescent="0.2">
      <c r="A66" s="3">
        <v>61</v>
      </c>
      <c r="B66" s="15" t="s">
        <v>98</v>
      </c>
      <c r="C66" s="4" t="s">
        <v>99</v>
      </c>
      <c r="D66" s="5">
        <v>10</v>
      </c>
      <c r="E66" s="6" t="s">
        <v>172</v>
      </c>
      <c r="F66" s="28"/>
      <c r="G66" s="7">
        <f t="shared" si="1"/>
        <v>0</v>
      </c>
      <c r="H66" s="29"/>
    </row>
    <row r="67" spans="1:8" x14ac:dyDescent="0.2">
      <c r="A67" s="3">
        <v>62</v>
      </c>
      <c r="B67" s="15" t="s">
        <v>14</v>
      </c>
      <c r="C67" s="4" t="s">
        <v>15</v>
      </c>
      <c r="D67" s="5">
        <v>10</v>
      </c>
      <c r="E67" s="6" t="s">
        <v>172</v>
      </c>
      <c r="F67" s="28"/>
      <c r="G67" s="7">
        <f t="shared" si="1"/>
        <v>0</v>
      </c>
      <c r="H67" s="29"/>
    </row>
    <row r="68" spans="1:8" x14ac:dyDescent="0.2">
      <c r="A68" s="3">
        <v>63</v>
      </c>
      <c r="B68" s="15" t="s">
        <v>110</v>
      </c>
      <c r="C68" s="4" t="s">
        <v>111</v>
      </c>
      <c r="D68" s="5">
        <v>15</v>
      </c>
      <c r="E68" s="6" t="s">
        <v>172</v>
      </c>
      <c r="F68" s="28"/>
      <c r="G68" s="7">
        <f t="shared" ref="G68:G97" si="2">F68*D68</f>
        <v>0</v>
      </c>
      <c r="H68" s="29"/>
    </row>
    <row r="69" spans="1:8" x14ac:dyDescent="0.2">
      <c r="A69" s="3">
        <v>64</v>
      </c>
      <c r="B69" s="15" t="s">
        <v>132</v>
      </c>
      <c r="C69" s="4" t="s">
        <v>133</v>
      </c>
      <c r="D69" s="5">
        <v>10</v>
      </c>
      <c r="E69" s="6" t="s">
        <v>172</v>
      </c>
      <c r="F69" s="28"/>
      <c r="G69" s="7">
        <f t="shared" si="2"/>
        <v>0</v>
      </c>
      <c r="H69" s="29"/>
    </row>
    <row r="70" spans="1:8" x14ac:dyDescent="0.2">
      <c r="A70" s="3">
        <v>65</v>
      </c>
      <c r="B70" s="15" t="s">
        <v>94</v>
      </c>
      <c r="C70" s="4" t="s">
        <v>95</v>
      </c>
      <c r="D70" s="5">
        <v>10</v>
      </c>
      <c r="E70" s="6" t="s">
        <v>172</v>
      </c>
      <c r="F70" s="28"/>
      <c r="G70" s="7">
        <f t="shared" si="2"/>
        <v>0</v>
      </c>
      <c r="H70" s="29"/>
    </row>
    <row r="71" spans="1:8" x14ac:dyDescent="0.2">
      <c r="A71" s="3">
        <v>66</v>
      </c>
      <c r="B71" s="15" t="s">
        <v>144</v>
      </c>
      <c r="C71" s="4" t="s">
        <v>145</v>
      </c>
      <c r="D71" s="5">
        <v>20</v>
      </c>
      <c r="E71" s="6" t="s">
        <v>172</v>
      </c>
      <c r="F71" s="28"/>
      <c r="G71" s="7">
        <f t="shared" si="2"/>
        <v>0</v>
      </c>
      <c r="H71" s="29"/>
    </row>
    <row r="72" spans="1:8" x14ac:dyDescent="0.2">
      <c r="A72" s="3">
        <v>67</v>
      </c>
      <c r="B72" s="15" t="s">
        <v>88</v>
      </c>
      <c r="C72" s="4" t="s">
        <v>89</v>
      </c>
      <c r="D72" s="5">
        <v>20</v>
      </c>
      <c r="E72" s="6" t="s">
        <v>172</v>
      </c>
      <c r="F72" s="28"/>
      <c r="G72" s="7">
        <f t="shared" si="2"/>
        <v>0</v>
      </c>
      <c r="H72" s="29"/>
    </row>
    <row r="73" spans="1:8" x14ac:dyDescent="0.2">
      <c r="A73" s="3">
        <v>68</v>
      </c>
      <c r="B73" s="15" t="s">
        <v>92</v>
      </c>
      <c r="C73" s="4" t="s">
        <v>93</v>
      </c>
      <c r="D73" s="5">
        <v>20</v>
      </c>
      <c r="E73" s="6" t="s">
        <v>172</v>
      </c>
      <c r="F73" s="28"/>
      <c r="G73" s="7">
        <f t="shared" si="2"/>
        <v>0</v>
      </c>
      <c r="H73" s="29"/>
    </row>
    <row r="74" spans="1:8" x14ac:dyDescent="0.2">
      <c r="A74" s="3">
        <v>69</v>
      </c>
      <c r="B74" s="15" t="s">
        <v>46</v>
      </c>
      <c r="C74" s="4" t="s">
        <v>47</v>
      </c>
      <c r="D74" s="5">
        <v>30</v>
      </c>
      <c r="E74" s="6" t="s">
        <v>172</v>
      </c>
      <c r="F74" s="28"/>
      <c r="G74" s="7">
        <f t="shared" si="2"/>
        <v>0</v>
      </c>
      <c r="H74" s="29"/>
    </row>
    <row r="75" spans="1:8" x14ac:dyDescent="0.2">
      <c r="A75" s="3">
        <v>70</v>
      </c>
      <c r="B75" s="15" t="s">
        <v>134</v>
      </c>
      <c r="C75" s="4" t="s">
        <v>135</v>
      </c>
      <c r="D75" s="5">
        <v>30</v>
      </c>
      <c r="E75" s="6" t="s">
        <v>172</v>
      </c>
      <c r="F75" s="28"/>
      <c r="G75" s="7">
        <f t="shared" si="2"/>
        <v>0</v>
      </c>
      <c r="H75" s="29"/>
    </row>
    <row r="76" spans="1:8" x14ac:dyDescent="0.2">
      <c r="A76" s="3">
        <v>71</v>
      </c>
      <c r="B76" s="15" t="s">
        <v>36</v>
      </c>
      <c r="C76" s="4" t="s">
        <v>37</v>
      </c>
      <c r="D76" s="5">
        <v>30</v>
      </c>
      <c r="E76" s="6" t="s">
        <v>172</v>
      </c>
      <c r="F76" s="28"/>
      <c r="G76" s="7">
        <f t="shared" si="2"/>
        <v>0</v>
      </c>
      <c r="H76" s="29"/>
    </row>
    <row r="77" spans="1:8" x14ac:dyDescent="0.2">
      <c r="A77" s="3">
        <v>72</v>
      </c>
      <c r="B77" s="15" t="s">
        <v>74</v>
      </c>
      <c r="C77" s="4" t="s">
        <v>75</v>
      </c>
      <c r="D77" s="5">
        <v>10</v>
      </c>
      <c r="E77" s="6" t="s">
        <v>172</v>
      </c>
      <c r="F77" s="28"/>
      <c r="G77" s="7">
        <f t="shared" si="2"/>
        <v>0</v>
      </c>
      <c r="H77" s="29"/>
    </row>
    <row r="78" spans="1:8" x14ac:dyDescent="0.2">
      <c r="A78" s="3">
        <v>73</v>
      </c>
      <c r="B78" s="15" t="s">
        <v>76</v>
      </c>
      <c r="C78" s="4" t="s">
        <v>77</v>
      </c>
      <c r="D78" s="5">
        <v>30</v>
      </c>
      <c r="E78" s="6" t="s">
        <v>172</v>
      </c>
      <c r="F78" s="28"/>
      <c r="G78" s="7">
        <f t="shared" si="2"/>
        <v>0</v>
      </c>
      <c r="H78" s="29"/>
    </row>
    <row r="79" spans="1:8" x14ac:dyDescent="0.2">
      <c r="A79" s="3">
        <v>74</v>
      </c>
      <c r="B79" s="15" t="s">
        <v>142</v>
      </c>
      <c r="C79" s="4" t="s">
        <v>143</v>
      </c>
      <c r="D79" s="5">
        <v>20</v>
      </c>
      <c r="E79" s="6" t="s">
        <v>172</v>
      </c>
      <c r="F79" s="28"/>
      <c r="G79" s="7">
        <f t="shared" si="2"/>
        <v>0</v>
      </c>
      <c r="H79" s="29"/>
    </row>
    <row r="80" spans="1:8" x14ac:dyDescent="0.2">
      <c r="A80" s="3">
        <v>75</v>
      </c>
      <c r="B80" s="15" t="s">
        <v>146</v>
      </c>
      <c r="C80" s="4" t="s">
        <v>147</v>
      </c>
      <c r="D80" s="5">
        <v>40</v>
      </c>
      <c r="E80" s="6" t="s">
        <v>172</v>
      </c>
      <c r="F80" s="28"/>
      <c r="G80" s="7">
        <f t="shared" si="2"/>
        <v>0</v>
      </c>
      <c r="H80" s="29"/>
    </row>
    <row r="81" spans="1:8" x14ac:dyDescent="0.2">
      <c r="A81" s="3">
        <v>76</v>
      </c>
      <c r="B81" s="15" t="s">
        <v>136</v>
      </c>
      <c r="C81" s="4" t="s">
        <v>137</v>
      </c>
      <c r="D81" s="5">
        <v>20</v>
      </c>
      <c r="E81" s="6" t="s">
        <v>172</v>
      </c>
      <c r="F81" s="28"/>
      <c r="G81" s="7">
        <f t="shared" si="2"/>
        <v>0</v>
      </c>
      <c r="H81" s="29"/>
    </row>
    <row r="82" spans="1:8" x14ac:dyDescent="0.2">
      <c r="A82" s="3">
        <v>77</v>
      </c>
      <c r="B82" s="15" t="s">
        <v>78</v>
      </c>
      <c r="C82" s="4" t="s">
        <v>79</v>
      </c>
      <c r="D82" s="5">
        <v>20</v>
      </c>
      <c r="E82" s="6" t="s">
        <v>172</v>
      </c>
      <c r="F82" s="28"/>
      <c r="G82" s="7">
        <f t="shared" si="2"/>
        <v>0</v>
      </c>
      <c r="H82" s="29"/>
    </row>
    <row r="83" spans="1:8" x14ac:dyDescent="0.2">
      <c r="A83" s="3">
        <v>78</v>
      </c>
      <c r="B83" s="15">
        <v>3010279</v>
      </c>
      <c r="C83" s="4" t="s">
        <v>11</v>
      </c>
      <c r="D83" s="5">
        <v>10</v>
      </c>
      <c r="E83" s="6" t="s">
        <v>172</v>
      </c>
      <c r="F83" s="28"/>
      <c r="G83" s="7">
        <f t="shared" si="2"/>
        <v>0</v>
      </c>
      <c r="H83" s="29"/>
    </row>
    <row r="84" spans="1:8" x14ac:dyDescent="0.2">
      <c r="A84" s="3">
        <v>79</v>
      </c>
      <c r="B84" s="15" t="s">
        <v>138</v>
      </c>
      <c r="C84" s="4" t="s">
        <v>139</v>
      </c>
      <c r="D84" s="5">
        <v>40</v>
      </c>
      <c r="E84" s="6" t="s">
        <v>172</v>
      </c>
      <c r="F84" s="28"/>
      <c r="G84" s="7">
        <f t="shared" si="2"/>
        <v>0</v>
      </c>
      <c r="H84" s="29"/>
    </row>
    <row r="85" spans="1:8" x14ac:dyDescent="0.2">
      <c r="A85" s="3">
        <v>80</v>
      </c>
      <c r="B85" s="15" t="s">
        <v>80</v>
      </c>
      <c r="C85" s="4" t="s">
        <v>81</v>
      </c>
      <c r="D85" s="5">
        <v>20</v>
      </c>
      <c r="E85" s="6" t="s">
        <v>172</v>
      </c>
      <c r="F85" s="28"/>
      <c r="G85" s="7">
        <f t="shared" si="2"/>
        <v>0</v>
      </c>
      <c r="H85" s="29"/>
    </row>
    <row r="86" spans="1:8" x14ac:dyDescent="0.2">
      <c r="A86" s="3">
        <v>81</v>
      </c>
      <c r="B86" s="15" t="s">
        <v>82</v>
      </c>
      <c r="C86" s="4" t="s">
        <v>83</v>
      </c>
      <c r="D86" s="5">
        <v>20</v>
      </c>
      <c r="E86" s="6" t="s">
        <v>172</v>
      </c>
      <c r="F86" s="28"/>
      <c r="G86" s="7">
        <f t="shared" si="2"/>
        <v>0</v>
      </c>
      <c r="H86" s="29"/>
    </row>
    <row r="87" spans="1:8" x14ac:dyDescent="0.2">
      <c r="A87" s="3">
        <v>82</v>
      </c>
      <c r="B87" s="15" t="s">
        <v>44</v>
      </c>
      <c r="C87" s="4" t="s">
        <v>45</v>
      </c>
      <c r="D87" s="5">
        <v>20</v>
      </c>
      <c r="E87" s="6" t="s">
        <v>172</v>
      </c>
      <c r="F87" s="28"/>
      <c r="G87" s="7">
        <f t="shared" si="2"/>
        <v>0</v>
      </c>
      <c r="H87" s="29"/>
    </row>
    <row r="88" spans="1:8" x14ac:dyDescent="0.2">
      <c r="A88" s="3">
        <v>83</v>
      </c>
      <c r="B88" s="15" t="s">
        <v>86</v>
      </c>
      <c r="C88" s="4" t="s">
        <v>87</v>
      </c>
      <c r="D88" s="5">
        <v>20</v>
      </c>
      <c r="E88" s="6" t="s">
        <v>172</v>
      </c>
      <c r="F88" s="28"/>
      <c r="G88" s="7">
        <f t="shared" si="2"/>
        <v>0</v>
      </c>
      <c r="H88" s="29"/>
    </row>
    <row r="89" spans="1:8" x14ac:dyDescent="0.2">
      <c r="A89" s="3">
        <v>84</v>
      </c>
      <c r="B89" s="15" t="s">
        <v>38</v>
      </c>
      <c r="C89" s="4" t="s">
        <v>39</v>
      </c>
      <c r="D89" s="5">
        <v>50</v>
      </c>
      <c r="E89" s="6" t="s">
        <v>172</v>
      </c>
      <c r="F89" s="28"/>
      <c r="G89" s="7">
        <f t="shared" si="2"/>
        <v>0</v>
      </c>
      <c r="H89" s="29"/>
    </row>
    <row r="90" spans="1:8" x14ac:dyDescent="0.2">
      <c r="A90" s="3">
        <v>85</v>
      </c>
      <c r="B90" s="15" t="s">
        <v>42</v>
      </c>
      <c r="C90" s="4" t="s">
        <v>43</v>
      </c>
      <c r="D90" s="5">
        <v>10</v>
      </c>
      <c r="E90" s="6" t="s">
        <v>172</v>
      </c>
      <c r="F90" s="28"/>
      <c r="G90" s="7">
        <f t="shared" si="2"/>
        <v>0</v>
      </c>
      <c r="H90" s="29"/>
    </row>
    <row r="91" spans="1:8" x14ac:dyDescent="0.2">
      <c r="A91" s="3">
        <v>86</v>
      </c>
      <c r="B91" s="15" t="s">
        <v>90</v>
      </c>
      <c r="C91" s="4" t="s">
        <v>91</v>
      </c>
      <c r="D91" s="5">
        <v>10</v>
      </c>
      <c r="E91" s="6" t="s">
        <v>172</v>
      </c>
      <c r="F91" s="28"/>
      <c r="G91" s="7">
        <f t="shared" si="2"/>
        <v>0</v>
      </c>
      <c r="H91" s="29"/>
    </row>
    <row r="92" spans="1:8" x14ac:dyDescent="0.2">
      <c r="A92" s="3">
        <v>87</v>
      </c>
      <c r="B92" s="15" t="s">
        <v>154</v>
      </c>
      <c r="C92" s="4" t="s">
        <v>155</v>
      </c>
      <c r="D92" s="5">
        <v>45</v>
      </c>
      <c r="E92" s="6" t="s">
        <v>172</v>
      </c>
      <c r="F92" s="28"/>
      <c r="G92" s="7">
        <f t="shared" si="2"/>
        <v>0</v>
      </c>
      <c r="H92" s="29"/>
    </row>
    <row r="93" spans="1:8" x14ac:dyDescent="0.2">
      <c r="A93" s="3">
        <v>88</v>
      </c>
      <c r="B93" s="15" t="s">
        <v>150</v>
      </c>
      <c r="C93" s="4" t="s">
        <v>151</v>
      </c>
      <c r="D93" s="5">
        <v>20</v>
      </c>
      <c r="E93" s="6" t="s">
        <v>172</v>
      </c>
      <c r="F93" s="28"/>
      <c r="G93" s="7">
        <f t="shared" si="2"/>
        <v>0</v>
      </c>
      <c r="H93" s="29"/>
    </row>
    <row r="94" spans="1:8" x14ac:dyDescent="0.2">
      <c r="A94" s="3">
        <v>89</v>
      </c>
      <c r="B94" s="15" t="s">
        <v>156</v>
      </c>
      <c r="C94" s="4" t="s">
        <v>157</v>
      </c>
      <c r="D94" s="5">
        <v>20</v>
      </c>
      <c r="E94" s="6" t="s">
        <v>172</v>
      </c>
      <c r="F94" s="28"/>
      <c r="G94" s="7">
        <f t="shared" si="2"/>
        <v>0</v>
      </c>
      <c r="H94" s="29"/>
    </row>
    <row r="95" spans="1:8" x14ac:dyDescent="0.2">
      <c r="A95" s="3">
        <v>90</v>
      </c>
      <c r="B95" s="15" t="s">
        <v>148</v>
      </c>
      <c r="C95" s="4" t="s">
        <v>149</v>
      </c>
      <c r="D95" s="5">
        <v>50</v>
      </c>
      <c r="E95" s="6" t="s">
        <v>172</v>
      </c>
      <c r="F95" s="28"/>
      <c r="G95" s="7">
        <f t="shared" si="2"/>
        <v>0</v>
      </c>
      <c r="H95" s="29"/>
    </row>
    <row r="96" spans="1:8" x14ac:dyDescent="0.2">
      <c r="A96" s="3">
        <v>91</v>
      </c>
      <c r="B96" s="15" t="s">
        <v>158</v>
      </c>
      <c r="C96" s="4" t="s">
        <v>159</v>
      </c>
      <c r="D96" s="5">
        <v>50</v>
      </c>
      <c r="E96" s="6" t="s">
        <v>172</v>
      </c>
      <c r="F96" s="28"/>
      <c r="G96" s="7">
        <f t="shared" si="2"/>
        <v>0</v>
      </c>
      <c r="H96" s="29"/>
    </row>
    <row r="97" spans="1:8" ht="15.75" thickBot="1" x14ac:dyDescent="0.25">
      <c r="A97" s="11">
        <v>92</v>
      </c>
      <c r="B97" s="16" t="s">
        <v>152</v>
      </c>
      <c r="C97" s="40" t="s">
        <v>153</v>
      </c>
      <c r="D97" s="41">
        <v>40</v>
      </c>
      <c r="E97" s="42" t="s">
        <v>172</v>
      </c>
      <c r="F97" s="43"/>
      <c r="G97" s="31">
        <f t="shared" si="2"/>
        <v>0</v>
      </c>
      <c r="H97" s="30"/>
    </row>
    <row r="98" spans="1:8" ht="15.75" thickBot="1" x14ac:dyDescent="0.25">
      <c r="C98" s="45" t="s">
        <v>171</v>
      </c>
      <c r="D98" s="46"/>
      <c r="E98" s="46"/>
      <c r="F98" s="47"/>
      <c r="G98" s="27">
        <f>SUM(G6:G97)</f>
        <v>0</v>
      </c>
    </row>
    <row r="101" spans="1:8" x14ac:dyDescent="0.2">
      <c r="C101" s="17"/>
      <c r="D101" s="17"/>
      <c r="E101" s="17"/>
      <c r="F101" s="17"/>
      <c r="G101" s="17"/>
    </row>
    <row r="102" spans="1:8" x14ac:dyDescent="0.2">
      <c r="C102" s="17" t="s">
        <v>180</v>
      </c>
      <c r="D102" s="18"/>
      <c r="E102" s="17" t="s">
        <v>181</v>
      </c>
      <c r="F102" s="17"/>
      <c r="G102" s="17"/>
    </row>
    <row r="103" spans="1:8" ht="15.75" x14ac:dyDescent="0.25">
      <c r="C103" s="19"/>
      <c r="D103" s="18"/>
      <c r="E103" s="20" t="s">
        <v>182</v>
      </c>
      <c r="F103" s="19"/>
      <c r="G103" s="19"/>
    </row>
    <row r="104" spans="1:8" ht="15.75" x14ac:dyDescent="0.25">
      <c r="C104" s="19"/>
      <c r="D104" s="18"/>
      <c r="E104" s="19"/>
      <c r="F104" s="19"/>
      <c r="G104" s="19"/>
    </row>
    <row r="105" spans="1:8" ht="15.75" x14ac:dyDescent="0.25">
      <c r="C105" s="19"/>
      <c r="D105" s="18"/>
      <c r="E105" s="19"/>
      <c r="F105" s="19"/>
      <c r="G105" s="19"/>
    </row>
    <row r="106" spans="1:8" ht="15.75" x14ac:dyDescent="0.25">
      <c r="C106" s="19"/>
      <c r="D106" s="18"/>
      <c r="E106" s="19" t="s">
        <v>183</v>
      </c>
      <c r="F106" s="19"/>
      <c r="G106" s="19"/>
    </row>
    <row r="107" spans="1:8" ht="15.75" x14ac:dyDescent="0.25">
      <c r="C107" s="19"/>
      <c r="D107" s="18"/>
      <c r="E107" s="17" t="s">
        <v>184</v>
      </c>
      <c r="F107" s="19"/>
      <c r="G107" s="19"/>
    </row>
    <row r="108" spans="1:8" ht="15.75" x14ac:dyDescent="0.25">
      <c r="C108" s="19"/>
      <c r="D108" s="18"/>
      <c r="E108" s="19"/>
      <c r="F108" s="19"/>
      <c r="G108" s="19"/>
    </row>
    <row r="109" spans="1:8" ht="15.75" x14ac:dyDescent="0.25">
      <c r="C109" s="17" t="s">
        <v>185</v>
      </c>
      <c r="D109" s="18"/>
      <c r="E109" s="19"/>
      <c r="F109" s="19"/>
      <c r="G109" s="19"/>
    </row>
    <row r="110" spans="1:8" ht="15.75" x14ac:dyDescent="0.25">
      <c r="C110" s="17"/>
      <c r="D110" s="18"/>
      <c r="E110" s="19"/>
      <c r="F110" s="19"/>
      <c r="G110" s="19"/>
    </row>
    <row r="111" spans="1:8" x14ac:dyDescent="0.2">
      <c r="F111" s="1"/>
      <c r="G111" s="1"/>
    </row>
    <row r="112" spans="1:8" x14ac:dyDescent="0.2">
      <c r="F112" s="1"/>
      <c r="G112" s="1"/>
    </row>
  </sheetData>
  <sheetProtection algorithmName="SHA-512" hashValue="c0q5mqSjvrkucNBFn6oVyXzhkoXIwCb9yxeDF9uTL7Z8lEYw++zSWlRr3T/LLsEByVlMkO6KR01p/yMDi8Y21g==" saltValue="Rbs7xcjXA5VYFOijvbMiHg==" spinCount="100000" sheet="1" objects="1" scenarios="1"/>
  <protectedRanges>
    <protectedRange sqref="F6:F97 H6:H97 C100:G110" name="Obseg1"/>
  </protectedRanges>
  <sortState ref="A2:H99">
    <sortCondition ref="C1"/>
  </sortState>
  <mergeCells count="3">
    <mergeCell ref="B2:C2"/>
    <mergeCell ref="B3:C3"/>
    <mergeCell ref="C98:F98"/>
  </mergeCells>
  <dataValidations count="1">
    <dataValidation type="custom" allowBlank="1" showInputMessage="1" showErrorMessage="1" errorTitle="NAPAKA" error="Vpiši vrednost na dve decimalni mesti" sqref="F6:F97">
      <formula1>EXACT(F6,ROUND(F6,2))</formula1>
    </dataValidation>
  </dataValidations>
  <pageMargins left="0.7" right="0.7" top="0.75" bottom="0.75" header="0.3" footer="0.3"/>
  <pageSetup paperSize="9" scale="73" fitToHeight="0" orientation="landscape" r:id="rId1"/>
  <headerFooter>
    <oddFooter>&amp;C&amp;P</oddFooter>
  </headerFooter>
  <rowBreaks count="2" manualBreakCount="2">
    <brk id="39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2022-07-29T06:55:50Z</cp:lastPrinted>
  <dcterms:created xsi:type="dcterms:W3CDTF">2022-06-21T07:16:32Z</dcterms:created>
  <dcterms:modified xsi:type="dcterms:W3CDTF">2022-07-29T06:59:34Z</dcterms:modified>
</cp:coreProperties>
</file>