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22980" windowHeight="10995"/>
  </bookViews>
  <sheets>
    <sheet name="TESNILA" sheetId="1" r:id="rId1"/>
  </sheets>
  <definedNames>
    <definedName name="_xlnm.Print_Area" localSheetId="0">TESNILA!$A$1:$J$159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 s="1"/>
  <c r="F8" i="1"/>
</calcChain>
</file>

<file path=xl/sharedStrings.xml><?xml version="1.0" encoding="utf-8"?>
<sst xmlns="http://schemas.openxmlformats.org/spreadsheetml/2006/main" count="443" uniqueCount="171">
  <si>
    <t>Zap. št.</t>
  </si>
  <si>
    <t>Material</t>
  </si>
  <si>
    <t>Kratki tekst</t>
  </si>
  <si>
    <t>Dodatni opis</t>
  </si>
  <si>
    <t>KG</t>
  </si>
  <si>
    <t>KOS</t>
  </si>
  <si>
    <t>NBR</t>
  </si>
  <si>
    <t>PLOŠČA TESNILNA BA-GL 1500*1500*1</t>
  </si>
  <si>
    <t>PLOŠČA TESNILNA BA-GL 1500*1500*2</t>
  </si>
  <si>
    <t>PLOŠČA TESNILNA BA-U 1500*1500*1</t>
  </si>
  <si>
    <t>PLOŠČA TESNILNA BA-U 1500*1500*2</t>
  </si>
  <si>
    <t xml:space="preserve">PLOŠČA TESNILNA GRAFILIT SP 1500*1500*2 </t>
  </si>
  <si>
    <t xml:space="preserve">PLOŠČA TESNILNA GRAFILIT SP 1500*1500*3 </t>
  </si>
  <si>
    <t>PLOŠČA TESNILNA KLINGER PSM 50 1000*1000*0,5</t>
  </si>
  <si>
    <t>1*</t>
  </si>
  <si>
    <t xml:space="preserve">TESNILO BAKRENO 24*29*2 </t>
  </si>
  <si>
    <t>TESNILO BA-R DN  15*50*2</t>
  </si>
  <si>
    <t>TESNILO BA-R DN  20*58*2</t>
  </si>
  <si>
    <t>TESNILO BA-R DN  25*68*2</t>
  </si>
  <si>
    <t>TESNILO BA-R DN  32*78*2</t>
  </si>
  <si>
    <t>TESNILO BA-R DN  40*88*2</t>
  </si>
  <si>
    <t>TESNILO BA-R DN  41*30,5*2</t>
  </si>
  <si>
    <t>TESNILO BA-R DN  50*102*2</t>
  </si>
  <si>
    <t>TESNILO BA-R DN  56*44*2</t>
  </si>
  <si>
    <t>TESNILO BA-R DN  58,5*42*2</t>
  </si>
  <si>
    <t>TESNILO BA-R DN  80*142*2</t>
  </si>
  <si>
    <t>TESNILO BA-R DN  84*94*2</t>
  </si>
  <si>
    <t>TESNILO BA-R DN  92*49*2</t>
  </si>
  <si>
    <t>TESNILO BA-R DN 100*158*2</t>
  </si>
  <si>
    <t>TESNILO BA-R DN 107*61*2</t>
  </si>
  <si>
    <t>TESNILO BA-R DN 120*135*2</t>
  </si>
  <si>
    <t>TESNILO BA-R DN 127*77*2</t>
  </si>
  <si>
    <t>TESNILO BA-R DN 200*270*2</t>
  </si>
  <si>
    <t>TESNILO BA-R DN 225*170*2</t>
  </si>
  <si>
    <t>TESNILO BA-R DN 270*220*2</t>
  </si>
  <si>
    <t>TESNILO BA-R DN 270*230*2</t>
  </si>
  <si>
    <t>TESNILO BA-R DN 300*395*2</t>
  </si>
  <si>
    <t>TESNILO BA-R DN 350*450*2</t>
  </si>
  <si>
    <t>TESNILO BA-U 2000 DN 25 PN16 70*35*2</t>
  </si>
  <si>
    <t>4****</t>
  </si>
  <si>
    <t>TESNILO BA-U 2000 DN 50 PN16 107*61*2</t>
  </si>
  <si>
    <t>TESNILO BA-U 2000 DN 80 PN16 142*90*2</t>
  </si>
  <si>
    <t>TESNILO BA-U 2000 DN100 PN16 162*115*2</t>
  </si>
  <si>
    <t>TESNILO BA-U 2000 DN150 PN16 218*169*2</t>
  </si>
  <si>
    <t>TESNILO BA-U 2000 DN200 PN16 273*220*2</t>
  </si>
  <si>
    <t>TESNILO BA-U 2000 DN250 PN16 330*274*2</t>
  </si>
  <si>
    <t>TESNILO BA-U 2000 DN300 PN16 385*325*2</t>
  </si>
  <si>
    <t>TESNILO BA-U 2000 ZA HOL. 33*23*2  1/2"</t>
  </si>
  <si>
    <t>TESNILO BA-U 2000 ZA HOL. 38*26*2  3/4"</t>
  </si>
  <si>
    <t>TESNILO BA-U 2000 ZA HOL. 44*30*2  1"</t>
  </si>
  <si>
    <t>TESNILO BA-U 2000 ZA HOL. 54*42*2  5/4"</t>
  </si>
  <si>
    <t>TESNILO BA-U 2000 ZA HOL. 61*46*2  6/4"</t>
  </si>
  <si>
    <t>TESNILO BA-U 2000 ZA HOL. 77*60*2  2"</t>
  </si>
  <si>
    <t>TESNILO BA-U 2000 ZA TŠ 23*16*2  1/2"</t>
  </si>
  <si>
    <t>TESNILO BA-U 2000 ZA TŠ 30*24*2  3/4"</t>
  </si>
  <si>
    <t>TESNILO BA-U 2000 ZA TŠ 37*30*2  1"</t>
  </si>
  <si>
    <t>TESNILO BA-U 2000 ZA TŠ 44*36*2  5/4"</t>
  </si>
  <si>
    <t>TESNILO BA-U 2000 ZA TŠ 54*46*2  6/4"</t>
  </si>
  <si>
    <t>TESNILO BA-U DN  15*50*2</t>
  </si>
  <si>
    <t>TESNILO BA-U DN  20*58*2</t>
  </si>
  <si>
    <t>TESNILO BA-U DN  25*68*2</t>
  </si>
  <si>
    <t>TESNILO BA-U DN  32*78*2</t>
  </si>
  <si>
    <t>TESNILO BA-U DN  40*88*2</t>
  </si>
  <si>
    <t>TESNILO BA-U DN  50*102*2</t>
  </si>
  <si>
    <t>TESNILO BA-U DN  65*122*2</t>
  </si>
  <si>
    <t>TESNILO BA-U DN  80*142*2</t>
  </si>
  <si>
    <t>TESNILO BA-U DN 100*158*2</t>
  </si>
  <si>
    <t>TESNILO BA-U DN 125*188*2</t>
  </si>
  <si>
    <t>TESNILO BA-U DN 150*212*2</t>
  </si>
  <si>
    <t>TESNILO BA-U DN 200*268*2</t>
  </si>
  <si>
    <t>TESNILO BA-U DN 250*320*2</t>
  </si>
  <si>
    <t>TESNILO GUMI VITON&amp;FKM DN 15 50*15*2</t>
  </si>
  <si>
    <t>TESNILO GUMI VITON&amp;FKM DN 20 58*20*2</t>
  </si>
  <si>
    <t>TESNILO GUMI VITON&amp;FKM DN 25 68*25*2</t>
  </si>
  <si>
    <t>TESNILO GUMI VITON&amp;FKM DN 32 78*32*2</t>
  </si>
  <si>
    <t>TESNILO GUMI VITON&amp;FKM DN 40 88*40*2</t>
  </si>
  <si>
    <t>TESNILO GUMI VITON&amp;FKM DN 50 102*50*2</t>
  </si>
  <si>
    <t>TESNILO GUMI VITON&amp;FKM DN 65 122*65*2</t>
  </si>
  <si>
    <t>TESNILO GUMI VITON&amp;FKM DN 80 142*80*2</t>
  </si>
  <si>
    <t>TESNILO GUMI VITON&amp;FKM DN100 158*100*2</t>
  </si>
  <si>
    <t>TESNILO GUMI VITON&amp;FKM DN125 188*125*2</t>
  </si>
  <si>
    <t>TESNILO GUMI VITON&amp;FKM DN150 212*150*2</t>
  </si>
  <si>
    <t>TESNILO GUMI VITON&amp;FKM DN200 270*200*2</t>
  </si>
  <si>
    <t>TESNILO GUMI ZA TŠ 23*17*2  1/2"</t>
  </si>
  <si>
    <t>TESNILO GUMI ZA TŠ 30*24*2  3/4"</t>
  </si>
  <si>
    <t>TESNILO GUMI ZA TŠ 38*30*2  1"</t>
  </si>
  <si>
    <t>TESNILO GUMI ZA TŠ 44*37*2  5/4"</t>
  </si>
  <si>
    <t>TESNILO GUMI ZA TŠ 61*46*2  6/4"</t>
  </si>
  <si>
    <t xml:space="preserve">TESNILO OVALNO SENDVIČ 300*395*20 </t>
  </si>
  <si>
    <t>3***</t>
  </si>
  <si>
    <t xml:space="preserve">TESNILO OVALNO SENDVIČ 320*415*25 </t>
  </si>
  <si>
    <t>TESNILO OVALNO SENDVIČ 325*425*25</t>
  </si>
  <si>
    <t>TESNILO PSM 100B ZA PARO 151*124*1</t>
  </si>
  <si>
    <t>TESNILO PSM 100B ZA PARO 216*182*1</t>
  </si>
  <si>
    <t>TESNILO PSM 100B ZA PARO 226*202*1</t>
  </si>
  <si>
    <t>TESNILO PSM 200B ZA PARO  45*33*2</t>
  </si>
  <si>
    <t>TESNILO PSM 200B ZA PARO  50*15*2</t>
  </si>
  <si>
    <t>TESNILO PSM 200B ZA PARO  56*44*2</t>
  </si>
  <si>
    <t>TESNILO PSM 200B ZA PARO  58*20*2</t>
  </si>
  <si>
    <t>TESNILO PSM 200B ZA PARO  68*25*2</t>
  </si>
  <si>
    <t>TESNILO PSM 200B ZA PARO  78*32*2</t>
  </si>
  <si>
    <t>TESNILO PSM 200B ZA PARO  88*40*2</t>
  </si>
  <si>
    <t>TESNILO PSM 200B ZA PARO 102*50*2</t>
  </si>
  <si>
    <t>TESNILO PSM 200B ZA PARO 107*61*2</t>
  </si>
  <si>
    <t>TESNILO PSM 200B ZA PARO 122*65*2</t>
  </si>
  <si>
    <t>TESNILO PSM 200B ZA PARO 142*80*2</t>
  </si>
  <si>
    <t>TESNILO PSM 200B ZA PARO 158*100*2</t>
  </si>
  <si>
    <t>TESNILO PSM 200B ZA PARO 160*110*2</t>
  </si>
  <si>
    <t>TESNILO PSM 200B ZA PARO 162*100*2</t>
  </si>
  <si>
    <t>TESNILO PSM 200B ZA PARO 188*125*2</t>
  </si>
  <si>
    <t>TESNILO PSM 200B ZA PARO 218*150*2</t>
  </si>
  <si>
    <t>TESNILO PSM 200B ZA PARO 220*164*2</t>
  </si>
  <si>
    <t>TESNILO PSM 200B ZA PARO 225*169*2</t>
  </si>
  <si>
    <t>TESNILO PSM 200B ZA PARO 232*180*2</t>
  </si>
  <si>
    <t>TESNILO PSM 200B ZA PARO 268*200*2</t>
  </si>
  <si>
    <t>TESNILO PSM 200B ZA PARO 278*200*2</t>
  </si>
  <si>
    <t>TESNILO PSM 200B ZA PARO 285*200*2</t>
  </si>
  <si>
    <t>TESNILO PSM 200B ZA PARO 335*250*2</t>
  </si>
  <si>
    <t>TESNILO PSM 200B ZA PARO 395*300*2</t>
  </si>
  <si>
    <t>TRAK BREZAZBESTNI 40*5mm</t>
  </si>
  <si>
    <t>M</t>
  </si>
  <si>
    <t>2**</t>
  </si>
  <si>
    <t>TRAK BREZAZBESTNI 60*3mm</t>
  </si>
  <si>
    <t>VRVICA TESNILNA KERAMIČNA 10*10mm</t>
  </si>
  <si>
    <t>VRVICA TESNILNA KERAMIČNA 10*20mm</t>
  </si>
  <si>
    <t>VRVICA TESNILNA KERAMIČNA 20*30mm</t>
  </si>
  <si>
    <t>VRVICA TESNILNA KERAMIČNA 8*8mm</t>
  </si>
  <si>
    <t>VRVICA TESNILNA PTFE fi 2,5mm x 60m</t>
  </si>
  <si>
    <t>TESNILO BA-U 2000 DN 50 PN40 107*61*2</t>
  </si>
  <si>
    <t>TESNILO BA-U 2000 DN 80 PN40 142*90*2</t>
  </si>
  <si>
    <t>TESNILO BA-U 2000 DN 65 PN40 127*77*2</t>
  </si>
  <si>
    <t>TESNILO BA-U 2000 DN100 PN25 168*115*2</t>
  </si>
  <si>
    <t>TESNILO BA-U 2000 DN150 PN40 225*169*2</t>
  </si>
  <si>
    <t>Trak brezazbestni mora biti izdelan iz keramične vrvice, ki ima v vrvici vpleteno inconel žico skupaj pa tvorijo trak v zahtevani dimenziji. 1100*C</t>
  </si>
  <si>
    <t>PN16</t>
  </si>
  <si>
    <t>5*****</t>
  </si>
  <si>
    <t xml:space="preserve">PLOŠČA TESNILNA DIMERGRAF 10 1000*1000*0,5mm </t>
  </si>
  <si>
    <t>Tesnilo ovalno – sendvič je sestavljeno iz: 1mm Grafilit SF zgoraj in 1mm Grafilit SF spodaj, vmes je 5mm BA-R (brez azbestni armit). Skupaj 7mm.  Ostale mere so notranje. Tesnila se uporabljajo za vstopne odprtine v parne in vročevodne kotle.</t>
  </si>
  <si>
    <t>Vgradnja primernih in kvalitetnih tesnil je izrednega pomena za zagotavljanje zanesljivosti obratovanja vročevodnega in parovodnega omrežja. Prepuščanje tesnila in izvedba njegove zamenjave namreč zahteva zaustavitev obratovanja omrežja, kar pa v vsakem trenutku ni mogoče in je povezano tudi z izredno velikimi stroški. Posebno problematična je zaustavitev parovodnih omrežij, kjer se para uporablja za tehnološke procese praktično neprestano (24 ur dnevno  vse dni v letu), ter je vezana tudi na škodo na internih procesih odjemalcev in s tem posledično tudi na  visoke odškodnine (Ljubljanske mlekarne, Julon, UKC, …), zato si vgradnjo nepreizkušenih materialov praktično ne moremo privoščiti. Tesnilo PSM Graphite laminate, proizvajalca KLINGER, je preizkušeno in ga v parovode vgrajujemo več let.</t>
  </si>
  <si>
    <t>ZAHTEVE NAROČNIKA:</t>
  </si>
  <si>
    <t>80bar, 400°C, grafit z mrežo. Kvaliteta Dimergraf 10, ali enakovredno.</t>
  </si>
  <si>
    <t>Predvidena količina za 2 leti</t>
  </si>
  <si>
    <t>teža: 300-320 g/m2; vsebnost volne: 85%; barva: bela</t>
  </si>
  <si>
    <t>Tesnilna plošča s stekenimi vlakni z visoko mehansko, kemično in termično odpornostjo. Do 120 bar, temp. do 250°C. Kvaliteta Donit BA-GL, ali enakovredno.</t>
  </si>
  <si>
    <t>100bar, 250°C. Kvaliteta Donit BA-U, ali enakovredno.</t>
  </si>
  <si>
    <t>Tesnilna plošča za najzahtevnejše razmere, do 200bar,  temp. odp. do 450°C, s perforirano pločevino. Certificirano s DVGW, VP401. Kvaliteta Donit Grafilit, ali enakovredno.</t>
  </si>
  <si>
    <t>350°C, 140bar s CS mrežico, kvaliteta Donit BA-R, ali enakovredno</t>
  </si>
  <si>
    <t>280°C Stalne temperature, s premazom proti sprijemanju.</t>
  </si>
  <si>
    <t>100bar, 250°C.</t>
  </si>
  <si>
    <t>1000°C</t>
  </si>
  <si>
    <r>
      <t>FILC TEHNIČNI S-3mm š-1600mm</t>
    </r>
    <r>
      <rPr>
        <sz val="11"/>
        <color rgb="FFFF0000"/>
        <rFont val="Tahoma"/>
        <family val="2"/>
        <charset val="238"/>
      </rPr>
      <t xml:space="preserve"> </t>
    </r>
  </si>
  <si>
    <r>
      <t>FILC TEHNIČNI S-5mm š-1600mm</t>
    </r>
    <r>
      <rPr>
        <sz val="11"/>
        <color rgb="FFFF0000"/>
        <rFont val="Tahoma"/>
        <family val="2"/>
        <charset val="238"/>
      </rPr>
      <t xml:space="preserve"> </t>
    </r>
  </si>
  <si>
    <t>Cena na enoto mere v EUR brez DDV</t>
  </si>
  <si>
    <t>Vrednost v EUR brez DDV:</t>
  </si>
  <si>
    <t>Enota mere</t>
  </si>
  <si>
    <t>PONUDBENI PREDRAČUN</t>
  </si>
  <si>
    <t>Priloga št. 1 k okvirnemu sporazumu</t>
  </si>
  <si>
    <r>
      <rPr>
        <sz val="11"/>
        <color theme="1"/>
        <rFont val="Tahoma"/>
        <family val="2"/>
        <charset val="238"/>
      </rPr>
      <t>Javno naročilo:</t>
    </r>
    <r>
      <rPr>
        <b/>
        <sz val="11"/>
        <color theme="1"/>
        <rFont val="Tahoma"/>
        <family val="2"/>
        <charset val="238"/>
      </rPr>
      <t xml:space="preserve"> DOBAVA TESNIL</t>
    </r>
  </si>
  <si>
    <r>
      <rPr>
        <sz val="11"/>
        <color theme="1"/>
        <rFont val="Tahoma"/>
        <family val="2"/>
        <charset val="238"/>
      </rPr>
      <t>Št. javnega naročila</t>
    </r>
    <r>
      <rPr>
        <b/>
        <sz val="11"/>
        <color theme="1"/>
        <rFont val="Tahoma"/>
        <family val="2"/>
        <charset val="238"/>
      </rPr>
      <t>: JPE-LOG-101/17</t>
    </r>
  </si>
  <si>
    <t>1. Ponudnik mora k ponudbi priložiti veljaven certifikat DVGW VP-401</t>
  </si>
  <si>
    <t>1. Ponudnik mora k ponudbi priložiti veljaven certifikat DVGW 3535-6</t>
  </si>
  <si>
    <t>2. Ponudnik bo moral ob vsaki dobavi priložiti izjavo o ustreznosti po EN 10204 2.2 s potrdilom o kvaliteti EN 10204 2.2.</t>
  </si>
  <si>
    <t>Zahteve naročnika</t>
  </si>
  <si>
    <t>Žig ponudnika:</t>
  </si>
  <si>
    <t>(naziv ponudnika)</t>
  </si>
  <si>
    <t>(ime in priimek ter  podpis odgovorne osebe)</t>
  </si>
  <si>
    <t>Ponujeni proizvajalec, naziv in oznaka blaga</t>
  </si>
  <si>
    <t>___________________________________________________</t>
  </si>
  <si>
    <t>V/Na __________________________, dne _____________________</t>
  </si>
  <si>
    <t>SKUPAJ PONUDBENA VREDNOST V EUR BREZ DDV ZA DVE LETI:</t>
  </si>
  <si>
    <t xml:space="preserve">V primeru, da ponudnik ponuja enakovredno blago mora v ponudbi predložiti tehnično dokumentacijo, s katero dokazuje, da je ponujeno blago enakovredno blagu, ki ga zahteva naročnik (sestava ponujenega blaga, delovni medij ter temperatura).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</si>
</sst>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</cellStyleXfs>
  <cellXfs count="69">
    <xf numFmtId="0" fontId="0" fillId="0" borderId="0" xfId="0"/>
    <xf numFmtId="0" fontId="20" fillId="0" borderId="10" xfId="0" applyFont="1" applyBorder="1" applyAlignment="1">
      <alignment horizontal="center" wrapText="1"/>
    </xf>
    <xf numFmtId="0" fontId="20" fillId="0" borderId="0" xfId="0" applyFont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4" fontId="20" fillId="0" borderId="0" xfId="0" applyNumberFormat="1" applyFont="1"/>
    <xf numFmtId="0" fontId="23" fillId="0" borderId="10" xfId="0" applyFont="1" applyBorder="1" applyAlignment="1">
      <alignment horizontal="center"/>
    </xf>
    <xf numFmtId="0" fontId="23" fillId="0" borderId="11" xfId="42" applyNumberFormat="1" applyFont="1" applyBorder="1" applyAlignment="1">
      <alignment horizontal="center"/>
    </xf>
    <xf numFmtId="0" fontId="23" fillId="0" borderId="10" xfId="42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3" fillId="0" borderId="10" xfId="42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/>
    </xf>
    <xf numFmtId="0" fontId="23" fillId="0" borderId="0" xfId="42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top"/>
    </xf>
    <xf numFmtId="0" fontId="23" fillId="33" borderId="10" xfId="42" applyFont="1" applyFill="1" applyBorder="1" applyAlignment="1">
      <alignment horizontal="justify" wrapText="1"/>
    </xf>
    <xf numFmtId="0" fontId="23" fillId="33" borderId="10" xfId="42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42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justify" wrapText="1"/>
    </xf>
    <xf numFmtId="0" fontId="23" fillId="0" borderId="10" xfId="42" applyFont="1" applyBorder="1" applyAlignment="1">
      <alignment horizontal="justify" wrapText="1"/>
    </xf>
    <xf numFmtId="0" fontId="20" fillId="0" borderId="0" xfId="0" applyFont="1" applyAlignment="1">
      <alignment wrapText="1"/>
    </xf>
    <xf numFmtId="0" fontId="24" fillId="33" borderId="10" xfId="42" applyNumberFormat="1" applyFont="1" applyFill="1" applyBorder="1" applyAlignment="1">
      <alignment horizontal="center" wrapText="1"/>
    </xf>
    <xf numFmtId="0" fontId="24" fillId="33" borderId="10" xfId="42" applyFont="1" applyFill="1" applyBorder="1" applyAlignment="1">
      <alignment horizontal="center" vertical="center"/>
    </xf>
    <xf numFmtId="4" fontId="24" fillId="33" borderId="10" xfId="42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12" xfId="0" applyFont="1" applyBorder="1" applyAlignment="1">
      <alignment horizontal="center"/>
    </xf>
    <xf numFmtId="0" fontId="23" fillId="0" borderId="13" xfId="42" applyNumberFormat="1" applyFont="1" applyBorder="1" applyAlignment="1">
      <alignment horizontal="center"/>
    </xf>
    <xf numFmtId="0" fontId="23" fillId="33" borderId="12" xfId="42" applyFont="1" applyFill="1" applyBorder="1" applyAlignment="1">
      <alignment horizontal="justify" wrapText="1"/>
    </xf>
    <xf numFmtId="0" fontId="23" fillId="0" borderId="12" xfId="42" applyNumberFormat="1" applyFont="1" applyBorder="1" applyAlignment="1">
      <alignment horizontal="center"/>
    </xf>
    <xf numFmtId="0" fontId="23" fillId="0" borderId="12" xfId="42" applyFont="1" applyBorder="1" applyAlignment="1">
      <alignment horizontal="center"/>
    </xf>
    <xf numFmtId="0" fontId="20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/>
    <xf numFmtId="0" fontId="24" fillId="33" borderId="10" xfId="0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4" fontId="23" fillId="0" borderId="0" xfId="0" applyNumberFormat="1" applyFont="1"/>
    <xf numFmtId="4" fontId="22" fillId="0" borderId="0" xfId="0" applyNumberFormat="1" applyFont="1" applyBorder="1"/>
    <xf numFmtId="0" fontId="23" fillId="0" borderId="12" xfId="42" applyNumberFormat="1" applyFont="1" applyBorder="1" applyAlignment="1">
      <alignment horizontal="right"/>
    </xf>
    <xf numFmtId="0" fontId="23" fillId="0" borderId="10" xfId="42" applyNumberFormat="1" applyFont="1" applyBorder="1" applyAlignment="1">
      <alignment horizontal="right"/>
    </xf>
    <xf numFmtId="0" fontId="23" fillId="0" borderId="10" xfId="42" applyNumberFormat="1" applyFont="1" applyBorder="1"/>
    <xf numFmtId="0" fontId="22" fillId="0" borderId="10" xfId="0" applyNumberFormat="1" applyFont="1" applyBorder="1"/>
    <xf numFmtId="0" fontId="23" fillId="0" borderId="16" xfId="42" applyNumberFormat="1" applyFont="1" applyBorder="1" applyAlignment="1">
      <alignment horizontal="center"/>
    </xf>
    <xf numFmtId="0" fontId="20" fillId="0" borderId="0" xfId="0" applyFont="1" applyBorder="1"/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vertical="center" wrapText="1"/>
    </xf>
    <xf numFmtId="0" fontId="0" fillId="0" borderId="10" xfId="0" applyBorder="1" applyAlignment="1"/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0" fillId="0" borderId="0" xfId="0" applyAlignment="1"/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justify" vertical="center"/>
    </xf>
    <xf numFmtId="0" fontId="20" fillId="0" borderId="10" xfId="0" applyFont="1" applyBorder="1" applyAlignment="1"/>
    <xf numFmtId="0" fontId="22" fillId="0" borderId="11" xfId="0" applyFont="1" applyBorder="1" applyAlignment="1">
      <alignment horizontal="right" wrapText="1"/>
    </xf>
    <xf numFmtId="0" fontId="22" fillId="0" borderId="15" xfId="0" applyFont="1" applyBorder="1" applyAlignment="1">
      <alignment horizontal="right" wrapText="1"/>
    </xf>
    <xf numFmtId="0" fontId="22" fillId="0" borderId="14" xfId="0" applyFont="1" applyBorder="1" applyAlignment="1">
      <alignment horizontal="right" wrapText="1"/>
    </xf>
  </cellXfs>
  <cellStyles count="43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142</xdr:row>
      <xdr:rowOff>0</xdr:rowOff>
    </xdr:from>
    <xdr:to>
      <xdr:col>2</xdr:col>
      <xdr:colOff>2164268</xdr:colOff>
      <xdr:row>142</xdr:row>
      <xdr:rowOff>1810669</xdr:rowOff>
    </xdr:to>
    <xdr:pic>
      <xdr:nvPicPr>
        <xdr:cNvPr id="7" name="Slik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27287220"/>
          <a:ext cx="2164268" cy="1810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8"/>
  <sheetViews>
    <sheetView tabSelected="1" zoomScaleNormal="100" workbookViewId="0">
      <selection activeCell="C20" sqref="C20"/>
    </sheetView>
  </sheetViews>
  <sheetFormatPr defaultRowHeight="14.25" x14ac:dyDescent="0.2"/>
  <cols>
    <col min="1" max="1" width="11.85546875" style="2" customWidth="1"/>
    <col min="2" max="2" width="10.28515625" style="2" hidden="1" customWidth="1"/>
    <col min="3" max="3" width="49.28515625" style="27" bestFit="1" customWidth="1"/>
    <col min="4" max="4" width="18.140625" style="7" customWidth="1"/>
    <col min="5" max="5" width="15.85546875" style="2" customWidth="1"/>
    <col min="6" max="6" width="16.5703125" style="10" customWidth="1"/>
    <col min="7" max="7" width="16.42578125" style="7" customWidth="1"/>
    <col min="8" max="8" width="58.28515625" style="8" customWidth="1"/>
    <col min="9" max="9" width="24" style="2" customWidth="1"/>
    <col min="10" max="10" width="13.140625" style="9" customWidth="1"/>
    <col min="11" max="16384" width="9.140625" style="2"/>
  </cols>
  <sheetData>
    <row r="2" spans="1:10" x14ac:dyDescent="0.2">
      <c r="A2" s="31" t="s">
        <v>155</v>
      </c>
    </row>
    <row r="3" spans="1:10" x14ac:dyDescent="0.2">
      <c r="A3" s="31" t="s">
        <v>157</v>
      </c>
    </row>
    <row r="4" spans="1:10" x14ac:dyDescent="0.2">
      <c r="A4" s="31" t="s">
        <v>158</v>
      </c>
      <c r="H4" s="63" t="s">
        <v>156</v>
      </c>
      <c r="I4" s="63"/>
      <c r="J4" s="2"/>
    </row>
    <row r="7" spans="1:10" ht="57" x14ac:dyDescent="0.2">
      <c r="A7" s="29" t="s">
        <v>0</v>
      </c>
      <c r="B7" s="29" t="s">
        <v>1</v>
      </c>
      <c r="C7" s="29" t="s">
        <v>2</v>
      </c>
      <c r="D7" s="28" t="s">
        <v>141</v>
      </c>
      <c r="E7" s="40" t="s">
        <v>152</v>
      </c>
      <c r="F7" s="41" t="s">
        <v>153</v>
      </c>
      <c r="G7" s="41" t="s">
        <v>154</v>
      </c>
      <c r="H7" s="30" t="s">
        <v>3</v>
      </c>
      <c r="I7" s="30" t="s">
        <v>166</v>
      </c>
      <c r="J7" s="30" t="s">
        <v>162</v>
      </c>
    </row>
    <row r="8" spans="1:10" x14ac:dyDescent="0.2">
      <c r="A8" s="32">
        <v>1</v>
      </c>
      <c r="B8" s="33">
        <v>3008478</v>
      </c>
      <c r="C8" s="34" t="s">
        <v>150</v>
      </c>
      <c r="D8" s="35">
        <v>30</v>
      </c>
      <c r="E8" s="45"/>
      <c r="F8" s="45">
        <f>D8*E8</f>
        <v>0</v>
      </c>
      <c r="G8" s="36" t="s">
        <v>4</v>
      </c>
      <c r="H8" s="37" t="s">
        <v>142</v>
      </c>
      <c r="I8" s="39"/>
      <c r="J8" s="38"/>
    </row>
    <row r="9" spans="1:10" x14ac:dyDescent="0.2">
      <c r="A9" s="11">
        <v>2</v>
      </c>
      <c r="B9" s="15">
        <v>3008479</v>
      </c>
      <c r="C9" s="20" t="s">
        <v>151</v>
      </c>
      <c r="D9" s="15">
        <v>30</v>
      </c>
      <c r="E9" s="46"/>
      <c r="F9" s="46">
        <f t="shared" ref="F9:F72" si="0">D9*E9</f>
        <v>0</v>
      </c>
      <c r="G9" s="13" t="s">
        <v>4</v>
      </c>
      <c r="H9" s="14" t="s">
        <v>142</v>
      </c>
      <c r="I9" s="3"/>
      <c r="J9" s="1"/>
    </row>
    <row r="10" spans="1:10" ht="42.75" x14ac:dyDescent="0.2">
      <c r="A10" s="11">
        <v>3</v>
      </c>
      <c r="B10" s="15">
        <v>3009845</v>
      </c>
      <c r="C10" s="21" t="s">
        <v>7</v>
      </c>
      <c r="D10" s="15">
        <v>10</v>
      </c>
      <c r="E10" s="46"/>
      <c r="F10" s="46">
        <f t="shared" si="0"/>
        <v>0</v>
      </c>
      <c r="G10" s="13" t="s">
        <v>5</v>
      </c>
      <c r="H10" s="4" t="s">
        <v>143</v>
      </c>
      <c r="I10" s="3"/>
      <c r="J10" s="1"/>
    </row>
    <row r="11" spans="1:10" ht="42.75" x14ac:dyDescent="0.2">
      <c r="A11" s="11">
        <v>4</v>
      </c>
      <c r="B11" s="15">
        <v>3009846</v>
      </c>
      <c r="C11" s="21" t="s">
        <v>8</v>
      </c>
      <c r="D11" s="15">
        <v>15</v>
      </c>
      <c r="E11" s="46"/>
      <c r="F11" s="46">
        <f t="shared" si="0"/>
        <v>0</v>
      </c>
      <c r="G11" s="13" t="s">
        <v>5</v>
      </c>
      <c r="H11" s="4" t="s">
        <v>143</v>
      </c>
      <c r="I11" s="3"/>
      <c r="J11" s="1"/>
    </row>
    <row r="12" spans="1:10" x14ac:dyDescent="0.2">
      <c r="A12" s="11">
        <v>5</v>
      </c>
      <c r="B12" s="15">
        <v>3009847</v>
      </c>
      <c r="C12" s="21" t="s">
        <v>9</v>
      </c>
      <c r="D12" s="15">
        <v>10</v>
      </c>
      <c r="E12" s="46"/>
      <c r="F12" s="46">
        <f t="shared" si="0"/>
        <v>0</v>
      </c>
      <c r="G12" s="13" t="s">
        <v>5</v>
      </c>
      <c r="H12" s="14" t="s">
        <v>144</v>
      </c>
      <c r="I12" s="3"/>
      <c r="J12" s="16" t="s">
        <v>135</v>
      </c>
    </row>
    <row r="13" spans="1:10" x14ac:dyDescent="0.2">
      <c r="A13" s="11">
        <v>6</v>
      </c>
      <c r="B13" s="15">
        <v>3012181</v>
      </c>
      <c r="C13" s="21" t="s">
        <v>10</v>
      </c>
      <c r="D13" s="15">
        <v>10</v>
      </c>
      <c r="E13" s="46"/>
      <c r="F13" s="46">
        <f t="shared" si="0"/>
        <v>0</v>
      </c>
      <c r="G13" s="13" t="s">
        <v>5</v>
      </c>
      <c r="H13" s="14" t="s">
        <v>144</v>
      </c>
      <c r="I13" s="3"/>
      <c r="J13" s="16" t="s">
        <v>135</v>
      </c>
    </row>
    <row r="14" spans="1:10" ht="28.5" x14ac:dyDescent="0.2">
      <c r="A14" s="11">
        <v>7</v>
      </c>
      <c r="B14" s="5">
        <v>3015507</v>
      </c>
      <c r="C14" s="4" t="s">
        <v>136</v>
      </c>
      <c r="D14" s="5">
        <v>10</v>
      </c>
      <c r="E14" s="46"/>
      <c r="F14" s="46">
        <f t="shared" si="0"/>
        <v>0</v>
      </c>
      <c r="G14" s="5" t="s">
        <v>5</v>
      </c>
      <c r="H14" s="4" t="s">
        <v>140</v>
      </c>
      <c r="I14" s="3"/>
      <c r="J14" s="6"/>
    </row>
    <row r="15" spans="1:10" ht="42.75" x14ac:dyDescent="0.2">
      <c r="A15" s="11">
        <v>8</v>
      </c>
      <c r="B15" s="15">
        <v>3012182</v>
      </c>
      <c r="C15" s="21" t="s">
        <v>11</v>
      </c>
      <c r="D15" s="15">
        <v>30</v>
      </c>
      <c r="E15" s="46"/>
      <c r="F15" s="46">
        <f t="shared" si="0"/>
        <v>0</v>
      </c>
      <c r="G15" s="13" t="s">
        <v>5</v>
      </c>
      <c r="H15" s="14" t="s">
        <v>145</v>
      </c>
      <c r="I15" s="3"/>
      <c r="J15" s="1"/>
    </row>
    <row r="16" spans="1:10" ht="42.75" x14ac:dyDescent="0.2">
      <c r="A16" s="11">
        <v>9</v>
      </c>
      <c r="B16" s="15">
        <v>3009850</v>
      </c>
      <c r="C16" s="21" t="s">
        <v>12</v>
      </c>
      <c r="D16" s="15">
        <v>30</v>
      </c>
      <c r="E16" s="46"/>
      <c r="F16" s="46">
        <f t="shared" si="0"/>
        <v>0</v>
      </c>
      <c r="G16" s="13" t="s">
        <v>5</v>
      </c>
      <c r="H16" s="14" t="s">
        <v>145</v>
      </c>
      <c r="I16" s="3"/>
      <c r="J16" s="1"/>
    </row>
    <row r="17" spans="1:10" ht="28.5" x14ac:dyDescent="0.2">
      <c r="A17" s="11">
        <v>10</v>
      </c>
      <c r="B17" s="15">
        <v>3015508</v>
      </c>
      <c r="C17" s="21" t="s">
        <v>13</v>
      </c>
      <c r="D17" s="15">
        <v>40</v>
      </c>
      <c r="E17" s="46"/>
      <c r="F17" s="46">
        <f t="shared" si="0"/>
        <v>0</v>
      </c>
      <c r="G17" s="13" t="s">
        <v>5</v>
      </c>
      <c r="H17" s="14"/>
      <c r="I17" s="3"/>
      <c r="J17" s="16" t="s">
        <v>14</v>
      </c>
    </row>
    <row r="18" spans="1:10" x14ac:dyDescent="0.2">
      <c r="A18" s="11">
        <v>11</v>
      </c>
      <c r="B18" s="15">
        <v>3004356</v>
      </c>
      <c r="C18" s="21" t="s">
        <v>15</v>
      </c>
      <c r="D18" s="15">
        <v>100</v>
      </c>
      <c r="E18" s="46"/>
      <c r="F18" s="46">
        <f t="shared" si="0"/>
        <v>0</v>
      </c>
      <c r="G18" s="13" t="s">
        <v>5</v>
      </c>
      <c r="H18" s="14"/>
      <c r="I18" s="3"/>
      <c r="J18" s="1"/>
    </row>
    <row r="19" spans="1:10" ht="28.5" x14ac:dyDescent="0.2">
      <c r="A19" s="11">
        <v>12</v>
      </c>
      <c r="B19" s="15">
        <v>3000591</v>
      </c>
      <c r="C19" s="21" t="s">
        <v>16</v>
      </c>
      <c r="D19" s="15">
        <v>50</v>
      </c>
      <c r="E19" s="47"/>
      <c r="F19" s="46">
        <f t="shared" si="0"/>
        <v>0</v>
      </c>
      <c r="G19" s="13" t="s">
        <v>5</v>
      </c>
      <c r="H19" s="14" t="s">
        <v>146</v>
      </c>
      <c r="I19" s="3"/>
      <c r="J19" s="1"/>
    </row>
    <row r="20" spans="1:10" ht="28.5" x14ac:dyDescent="0.2">
      <c r="A20" s="11">
        <v>13</v>
      </c>
      <c r="B20" s="15">
        <v>3000179</v>
      </c>
      <c r="C20" s="21" t="s">
        <v>17</v>
      </c>
      <c r="D20" s="15">
        <v>50</v>
      </c>
      <c r="E20" s="47"/>
      <c r="F20" s="46">
        <f t="shared" si="0"/>
        <v>0</v>
      </c>
      <c r="G20" s="13" t="s">
        <v>5</v>
      </c>
      <c r="H20" s="14" t="s">
        <v>146</v>
      </c>
      <c r="I20" s="3"/>
      <c r="J20" s="1"/>
    </row>
    <row r="21" spans="1:10" ht="28.5" x14ac:dyDescent="0.2">
      <c r="A21" s="11">
        <v>14</v>
      </c>
      <c r="B21" s="15">
        <v>3000426</v>
      </c>
      <c r="C21" s="21" t="s">
        <v>18</v>
      </c>
      <c r="D21" s="15">
        <v>150</v>
      </c>
      <c r="E21" s="47"/>
      <c r="F21" s="46">
        <f t="shared" si="0"/>
        <v>0</v>
      </c>
      <c r="G21" s="13" t="s">
        <v>5</v>
      </c>
      <c r="H21" s="14" t="s">
        <v>146</v>
      </c>
      <c r="I21" s="3"/>
      <c r="J21" s="1"/>
    </row>
    <row r="22" spans="1:10" ht="28.5" x14ac:dyDescent="0.2">
      <c r="A22" s="11">
        <v>15</v>
      </c>
      <c r="B22" s="15">
        <v>3000181</v>
      </c>
      <c r="C22" s="21" t="s">
        <v>19</v>
      </c>
      <c r="D22" s="15">
        <v>150</v>
      </c>
      <c r="E22" s="47"/>
      <c r="F22" s="46">
        <f t="shared" si="0"/>
        <v>0</v>
      </c>
      <c r="G22" s="13" t="s">
        <v>5</v>
      </c>
      <c r="H22" s="14" t="s">
        <v>146</v>
      </c>
      <c r="I22" s="3"/>
      <c r="J22" s="1"/>
    </row>
    <row r="23" spans="1:10" ht="28.5" x14ac:dyDescent="0.2">
      <c r="A23" s="11">
        <v>16</v>
      </c>
      <c r="B23" s="15">
        <v>3000183</v>
      </c>
      <c r="C23" s="21" t="s">
        <v>20</v>
      </c>
      <c r="D23" s="15">
        <v>150</v>
      </c>
      <c r="E23" s="47"/>
      <c r="F23" s="46">
        <f t="shared" si="0"/>
        <v>0</v>
      </c>
      <c r="G23" s="13" t="s">
        <v>5</v>
      </c>
      <c r="H23" s="14" t="s">
        <v>146</v>
      </c>
      <c r="I23" s="3"/>
      <c r="J23" s="1"/>
    </row>
    <row r="24" spans="1:10" ht="28.5" x14ac:dyDescent="0.2">
      <c r="A24" s="11">
        <v>17</v>
      </c>
      <c r="B24" s="15">
        <v>3015302</v>
      </c>
      <c r="C24" s="21" t="s">
        <v>21</v>
      </c>
      <c r="D24" s="15">
        <v>400</v>
      </c>
      <c r="E24" s="46"/>
      <c r="F24" s="46">
        <f t="shared" si="0"/>
        <v>0</v>
      </c>
      <c r="G24" s="13" t="s">
        <v>5</v>
      </c>
      <c r="H24" s="14" t="s">
        <v>146</v>
      </c>
      <c r="I24" s="3"/>
      <c r="J24" s="1"/>
    </row>
    <row r="25" spans="1:10" ht="28.5" x14ac:dyDescent="0.2">
      <c r="A25" s="11">
        <v>18</v>
      </c>
      <c r="B25" s="15">
        <v>3000184</v>
      </c>
      <c r="C25" s="21" t="s">
        <v>22</v>
      </c>
      <c r="D25" s="15">
        <v>150</v>
      </c>
      <c r="E25" s="47"/>
      <c r="F25" s="46">
        <f t="shared" si="0"/>
        <v>0</v>
      </c>
      <c r="G25" s="13" t="s">
        <v>5</v>
      </c>
      <c r="H25" s="14" t="s">
        <v>146</v>
      </c>
      <c r="I25" s="3"/>
      <c r="J25" s="1"/>
    </row>
    <row r="26" spans="1:10" ht="28.5" x14ac:dyDescent="0.2">
      <c r="A26" s="11">
        <v>19</v>
      </c>
      <c r="B26" s="15">
        <v>3015301</v>
      </c>
      <c r="C26" s="21" t="s">
        <v>23</v>
      </c>
      <c r="D26" s="15">
        <v>1500</v>
      </c>
      <c r="E26" s="46"/>
      <c r="F26" s="46">
        <f t="shared" si="0"/>
        <v>0</v>
      </c>
      <c r="G26" s="13" t="s">
        <v>5</v>
      </c>
      <c r="H26" s="14" t="s">
        <v>146</v>
      </c>
      <c r="I26" s="3"/>
      <c r="J26" s="1"/>
    </row>
    <row r="27" spans="1:10" ht="28.5" x14ac:dyDescent="0.2">
      <c r="A27" s="11">
        <v>20</v>
      </c>
      <c r="B27" s="15">
        <v>3015300</v>
      </c>
      <c r="C27" s="21" t="s">
        <v>24</v>
      </c>
      <c r="D27" s="15">
        <v>600</v>
      </c>
      <c r="E27" s="46"/>
      <c r="F27" s="46">
        <f t="shared" si="0"/>
        <v>0</v>
      </c>
      <c r="G27" s="13" t="s">
        <v>5</v>
      </c>
      <c r="H27" s="14" t="s">
        <v>146</v>
      </c>
      <c r="I27" s="3"/>
      <c r="J27" s="1"/>
    </row>
    <row r="28" spans="1:10" ht="28.5" x14ac:dyDescent="0.2">
      <c r="A28" s="11">
        <v>21</v>
      </c>
      <c r="B28" s="15">
        <v>3000186</v>
      </c>
      <c r="C28" s="21" t="s">
        <v>25</v>
      </c>
      <c r="D28" s="15">
        <v>75</v>
      </c>
      <c r="E28" s="47"/>
      <c r="F28" s="46">
        <f t="shared" si="0"/>
        <v>0</v>
      </c>
      <c r="G28" s="13" t="s">
        <v>5</v>
      </c>
      <c r="H28" s="14" t="s">
        <v>146</v>
      </c>
      <c r="I28" s="3"/>
      <c r="J28" s="1"/>
    </row>
    <row r="29" spans="1:10" ht="28.5" x14ac:dyDescent="0.2">
      <c r="A29" s="11">
        <v>22</v>
      </c>
      <c r="B29" s="15">
        <v>3013007</v>
      </c>
      <c r="C29" s="21" t="s">
        <v>26</v>
      </c>
      <c r="D29" s="15">
        <v>150</v>
      </c>
      <c r="E29" s="46"/>
      <c r="F29" s="46">
        <f t="shared" si="0"/>
        <v>0</v>
      </c>
      <c r="G29" s="13" t="s">
        <v>5</v>
      </c>
      <c r="H29" s="14" t="s">
        <v>146</v>
      </c>
      <c r="I29" s="3"/>
      <c r="J29" s="1"/>
    </row>
    <row r="30" spans="1:10" ht="28.5" x14ac:dyDescent="0.2">
      <c r="A30" s="11">
        <v>23</v>
      </c>
      <c r="B30" s="15">
        <v>3015668</v>
      </c>
      <c r="C30" s="21" t="s">
        <v>27</v>
      </c>
      <c r="D30" s="15">
        <v>5</v>
      </c>
      <c r="E30" s="46"/>
      <c r="F30" s="46">
        <f t="shared" si="0"/>
        <v>0</v>
      </c>
      <c r="G30" s="13" t="s">
        <v>5</v>
      </c>
      <c r="H30" s="14" t="s">
        <v>146</v>
      </c>
      <c r="I30" s="3"/>
      <c r="J30" s="1"/>
    </row>
    <row r="31" spans="1:10" ht="28.5" x14ac:dyDescent="0.2">
      <c r="A31" s="11">
        <v>24</v>
      </c>
      <c r="B31" s="15">
        <v>3000187</v>
      </c>
      <c r="C31" s="21" t="s">
        <v>28</v>
      </c>
      <c r="D31" s="15">
        <v>150</v>
      </c>
      <c r="E31" s="47"/>
      <c r="F31" s="46">
        <f t="shared" si="0"/>
        <v>0</v>
      </c>
      <c r="G31" s="13" t="s">
        <v>5</v>
      </c>
      <c r="H31" s="14" t="s">
        <v>146</v>
      </c>
      <c r="I31" s="3"/>
      <c r="J31" s="1"/>
    </row>
    <row r="32" spans="1:10" ht="28.5" x14ac:dyDescent="0.2">
      <c r="A32" s="11">
        <v>25</v>
      </c>
      <c r="B32" s="15">
        <v>3015667</v>
      </c>
      <c r="C32" s="21" t="s">
        <v>29</v>
      </c>
      <c r="D32" s="15">
        <v>15</v>
      </c>
      <c r="E32" s="46"/>
      <c r="F32" s="46">
        <f t="shared" si="0"/>
        <v>0</v>
      </c>
      <c r="G32" s="13" t="s">
        <v>5</v>
      </c>
      <c r="H32" s="14" t="s">
        <v>146</v>
      </c>
      <c r="I32" s="3"/>
      <c r="J32" s="1"/>
    </row>
    <row r="33" spans="1:10" ht="28.5" x14ac:dyDescent="0.2">
      <c r="A33" s="11">
        <v>26</v>
      </c>
      <c r="B33" s="15">
        <v>3018521</v>
      </c>
      <c r="C33" s="21" t="s">
        <v>30</v>
      </c>
      <c r="D33" s="15">
        <v>30</v>
      </c>
      <c r="E33" s="46"/>
      <c r="F33" s="46">
        <f t="shared" si="0"/>
        <v>0</v>
      </c>
      <c r="G33" s="13" t="s">
        <v>5</v>
      </c>
      <c r="H33" s="14" t="s">
        <v>146</v>
      </c>
      <c r="I33" s="3"/>
      <c r="J33" s="1"/>
    </row>
    <row r="34" spans="1:10" ht="28.5" x14ac:dyDescent="0.2">
      <c r="A34" s="11">
        <v>27</v>
      </c>
      <c r="B34" s="15">
        <v>3015666</v>
      </c>
      <c r="C34" s="21" t="s">
        <v>31</v>
      </c>
      <c r="D34" s="15">
        <v>12</v>
      </c>
      <c r="E34" s="46"/>
      <c r="F34" s="46">
        <f t="shared" si="0"/>
        <v>0</v>
      </c>
      <c r="G34" s="13" t="s">
        <v>5</v>
      </c>
      <c r="H34" s="14" t="s">
        <v>146</v>
      </c>
      <c r="I34" s="3"/>
      <c r="J34" s="1"/>
    </row>
    <row r="35" spans="1:10" ht="28.5" x14ac:dyDescent="0.2">
      <c r="A35" s="11">
        <v>28</v>
      </c>
      <c r="B35" s="15">
        <v>3000598</v>
      </c>
      <c r="C35" s="21" t="s">
        <v>32</v>
      </c>
      <c r="D35" s="15">
        <v>30</v>
      </c>
      <c r="E35" s="47"/>
      <c r="F35" s="46">
        <f t="shared" si="0"/>
        <v>0</v>
      </c>
      <c r="G35" s="13" t="s">
        <v>5</v>
      </c>
      <c r="H35" s="14" t="s">
        <v>146</v>
      </c>
      <c r="I35" s="3"/>
      <c r="J35" s="1"/>
    </row>
    <row r="36" spans="1:10" ht="28.5" x14ac:dyDescent="0.2">
      <c r="A36" s="11">
        <v>29</v>
      </c>
      <c r="B36" s="15">
        <v>3015614</v>
      </c>
      <c r="C36" s="21" t="s">
        <v>33</v>
      </c>
      <c r="D36" s="15">
        <v>5</v>
      </c>
      <c r="E36" s="46"/>
      <c r="F36" s="46">
        <f t="shared" si="0"/>
        <v>0</v>
      </c>
      <c r="G36" s="13" t="s">
        <v>5</v>
      </c>
      <c r="H36" s="14" t="s">
        <v>146</v>
      </c>
      <c r="I36" s="3"/>
      <c r="J36" s="1"/>
    </row>
    <row r="37" spans="1:10" ht="28.5" x14ac:dyDescent="0.2">
      <c r="A37" s="11">
        <v>30</v>
      </c>
      <c r="B37" s="15">
        <v>3015615</v>
      </c>
      <c r="C37" s="21" t="s">
        <v>34</v>
      </c>
      <c r="D37" s="15">
        <v>5</v>
      </c>
      <c r="E37" s="46"/>
      <c r="F37" s="46">
        <f t="shared" si="0"/>
        <v>0</v>
      </c>
      <c r="G37" s="13" t="s">
        <v>5</v>
      </c>
      <c r="H37" s="14" t="s">
        <v>146</v>
      </c>
      <c r="I37" s="3"/>
      <c r="J37" s="1"/>
    </row>
    <row r="38" spans="1:10" ht="28.5" x14ac:dyDescent="0.2">
      <c r="A38" s="11">
        <v>31</v>
      </c>
      <c r="B38" s="15">
        <v>3015613</v>
      </c>
      <c r="C38" s="21" t="s">
        <v>35</v>
      </c>
      <c r="D38" s="15">
        <v>5</v>
      </c>
      <c r="E38" s="46"/>
      <c r="F38" s="46">
        <f t="shared" si="0"/>
        <v>0</v>
      </c>
      <c r="G38" s="13" t="s">
        <v>5</v>
      </c>
      <c r="H38" s="14" t="s">
        <v>146</v>
      </c>
      <c r="I38" s="3"/>
      <c r="J38" s="1"/>
    </row>
    <row r="39" spans="1:10" ht="28.5" x14ac:dyDescent="0.2">
      <c r="A39" s="11">
        <v>32</v>
      </c>
      <c r="B39" s="15">
        <v>3005221</v>
      </c>
      <c r="C39" s="21" t="s">
        <v>36</v>
      </c>
      <c r="D39" s="15">
        <v>15</v>
      </c>
      <c r="E39" s="46"/>
      <c r="F39" s="46">
        <f t="shared" si="0"/>
        <v>0</v>
      </c>
      <c r="G39" s="13" t="s">
        <v>5</v>
      </c>
      <c r="H39" s="14" t="s">
        <v>146</v>
      </c>
      <c r="I39" s="3"/>
      <c r="J39" s="1"/>
    </row>
    <row r="40" spans="1:10" ht="28.5" x14ac:dyDescent="0.2">
      <c r="A40" s="11">
        <v>33</v>
      </c>
      <c r="B40" s="15">
        <v>3001766</v>
      </c>
      <c r="C40" s="21" t="s">
        <v>37</v>
      </c>
      <c r="D40" s="15">
        <v>15</v>
      </c>
      <c r="E40" s="46"/>
      <c r="F40" s="46">
        <f t="shared" si="0"/>
        <v>0</v>
      </c>
      <c r="G40" s="13" t="s">
        <v>5</v>
      </c>
      <c r="H40" s="14" t="s">
        <v>146</v>
      </c>
      <c r="I40" s="3"/>
      <c r="J40" s="1"/>
    </row>
    <row r="41" spans="1:10" x14ac:dyDescent="0.2">
      <c r="A41" s="11">
        <v>34</v>
      </c>
      <c r="B41" s="13">
        <v>3018015</v>
      </c>
      <c r="C41" s="21" t="s">
        <v>38</v>
      </c>
      <c r="D41" s="15">
        <v>500</v>
      </c>
      <c r="E41" s="46"/>
      <c r="F41" s="46">
        <f t="shared" si="0"/>
        <v>0</v>
      </c>
      <c r="G41" s="13" t="s">
        <v>5</v>
      </c>
      <c r="H41" s="14" t="s">
        <v>147</v>
      </c>
      <c r="I41" s="3"/>
      <c r="J41" s="16" t="s">
        <v>39</v>
      </c>
    </row>
    <row r="42" spans="1:10" x14ac:dyDescent="0.2">
      <c r="A42" s="11">
        <v>35</v>
      </c>
      <c r="B42" s="15">
        <v>3015669</v>
      </c>
      <c r="C42" s="21" t="s">
        <v>128</v>
      </c>
      <c r="D42" s="15">
        <v>200</v>
      </c>
      <c r="E42" s="46"/>
      <c r="F42" s="46">
        <f t="shared" si="0"/>
        <v>0</v>
      </c>
      <c r="G42" s="13" t="s">
        <v>5</v>
      </c>
      <c r="H42" s="14" t="s">
        <v>147</v>
      </c>
      <c r="I42" s="3"/>
      <c r="J42" s="16" t="s">
        <v>39</v>
      </c>
    </row>
    <row r="43" spans="1:10" x14ac:dyDescent="0.2">
      <c r="A43" s="11">
        <v>36</v>
      </c>
      <c r="B43" s="13">
        <v>3014019</v>
      </c>
      <c r="C43" s="21" t="s">
        <v>40</v>
      </c>
      <c r="D43" s="15">
        <v>150</v>
      </c>
      <c r="E43" s="46"/>
      <c r="F43" s="46">
        <f t="shared" si="0"/>
        <v>0</v>
      </c>
      <c r="G43" s="13" t="s">
        <v>5</v>
      </c>
      <c r="H43" s="14" t="s">
        <v>147</v>
      </c>
      <c r="I43" s="3"/>
      <c r="J43" s="16" t="s">
        <v>39</v>
      </c>
    </row>
    <row r="44" spans="1:10" x14ac:dyDescent="0.2">
      <c r="A44" s="11">
        <v>37</v>
      </c>
      <c r="B44" s="15">
        <v>3015670</v>
      </c>
      <c r="C44" s="21" t="s">
        <v>130</v>
      </c>
      <c r="D44" s="15">
        <v>200</v>
      </c>
      <c r="E44" s="46"/>
      <c r="F44" s="46">
        <f t="shared" si="0"/>
        <v>0</v>
      </c>
      <c r="G44" s="13" t="s">
        <v>5</v>
      </c>
      <c r="H44" s="14" t="s">
        <v>147</v>
      </c>
      <c r="I44" s="3"/>
      <c r="J44" s="16" t="s">
        <v>39</v>
      </c>
    </row>
    <row r="45" spans="1:10" x14ac:dyDescent="0.2">
      <c r="A45" s="11">
        <v>38</v>
      </c>
      <c r="B45" s="15">
        <v>3015671</v>
      </c>
      <c r="C45" s="21" t="s">
        <v>129</v>
      </c>
      <c r="D45" s="15">
        <v>200</v>
      </c>
      <c r="E45" s="46"/>
      <c r="F45" s="46">
        <f t="shared" si="0"/>
        <v>0</v>
      </c>
      <c r="G45" s="13" t="s">
        <v>5</v>
      </c>
      <c r="H45" s="14" t="s">
        <v>147</v>
      </c>
      <c r="I45" s="3"/>
      <c r="J45" s="16" t="s">
        <v>39</v>
      </c>
    </row>
    <row r="46" spans="1:10" x14ac:dyDescent="0.2">
      <c r="A46" s="11">
        <v>39</v>
      </c>
      <c r="B46" s="13">
        <v>3014020</v>
      </c>
      <c r="C46" s="21" t="s">
        <v>41</v>
      </c>
      <c r="D46" s="15">
        <v>75</v>
      </c>
      <c r="E46" s="46"/>
      <c r="F46" s="46">
        <f t="shared" si="0"/>
        <v>0</v>
      </c>
      <c r="G46" s="13" t="s">
        <v>5</v>
      </c>
      <c r="H46" s="14" t="s">
        <v>147</v>
      </c>
      <c r="I46" s="3"/>
      <c r="J46" s="16" t="s">
        <v>39</v>
      </c>
    </row>
    <row r="47" spans="1:10" x14ac:dyDescent="0.2">
      <c r="A47" s="11">
        <v>40</v>
      </c>
      <c r="B47" s="15">
        <v>3015672</v>
      </c>
      <c r="C47" s="21" t="s">
        <v>131</v>
      </c>
      <c r="D47" s="15">
        <v>150</v>
      </c>
      <c r="E47" s="46"/>
      <c r="F47" s="46">
        <f t="shared" si="0"/>
        <v>0</v>
      </c>
      <c r="G47" s="13" t="s">
        <v>5</v>
      </c>
      <c r="H47" s="14" t="s">
        <v>147</v>
      </c>
      <c r="I47" s="3"/>
      <c r="J47" s="16" t="s">
        <v>39</v>
      </c>
    </row>
    <row r="48" spans="1:10" x14ac:dyDescent="0.2">
      <c r="A48" s="11">
        <v>41</v>
      </c>
      <c r="B48" s="13">
        <v>3014021</v>
      </c>
      <c r="C48" s="21" t="s">
        <v>42</v>
      </c>
      <c r="D48" s="15">
        <v>75</v>
      </c>
      <c r="E48" s="47"/>
      <c r="F48" s="46">
        <f t="shared" si="0"/>
        <v>0</v>
      </c>
      <c r="G48" s="13" t="s">
        <v>5</v>
      </c>
      <c r="H48" s="14" t="s">
        <v>147</v>
      </c>
      <c r="I48" s="3"/>
      <c r="J48" s="16" t="s">
        <v>39</v>
      </c>
    </row>
    <row r="49" spans="1:10" x14ac:dyDescent="0.2">
      <c r="A49" s="11">
        <v>42</v>
      </c>
      <c r="B49" s="15">
        <v>3015673</v>
      </c>
      <c r="C49" s="21" t="s">
        <v>132</v>
      </c>
      <c r="D49" s="15">
        <v>100</v>
      </c>
      <c r="E49" s="46"/>
      <c r="F49" s="46">
        <f t="shared" si="0"/>
        <v>0</v>
      </c>
      <c r="G49" s="13" t="s">
        <v>5</v>
      </c>
      <c r="H49" s="14" t="s">
        <v>147</v>
      </c>
      <c r="I49" s="3"/>
      <c r="J49" s="16" t="s">
        <v>39</v>
      </c>
    </row>
    <row r="50" spans="1:10" x14ac:dyDescent="0.2">
      <c r="A50" s="11">
        <v>43</v>
      </c>
      <c r="B50" s="13">
        <v>3014022</v>
      </c>
      <c r="C50" s="21" t="s">
        <v>43</v>
      </c>
      <c r="D50" s="15">
        <v>75</v>
      </c>
      <c r="E50" s="47"/>
      <c r="F50" s="46">
        <f t="shared" si="0"/>
        <v>0</v>
      </c>
      <c r="G50" s="13" t="s">
        <v>5</v>
      </c>
      <c r="H50" s="14" t="s">
        <v>147</v>
      </c>
      <c r="I50" s="3"/>
      <c r="J50" s="16" t="s">
        <v>39</v>
      </c>
    </row>
    <row r="51" spans="1:10" x14ac:dyDescent="0.2">
      <c r="A51" s="11">
        <v>44</v>
      </c>
      <c r="B51" s="13">
        <v>3014023</v>
      </c>
      <c r="C51" s="21" t="s">
        <v>44</v>
      </c>
      <c r="D51" s="15">
        <v>75</v>
      </c>
      <c r="E51" s="46"/>
      <c r="F51" s="46">
        <f t="shared" si="0"/>
        <v>0</v>
      </c>
      <c r="G51" s="13" t="s">
        <v>5</v>
      </c>
      <c r="H51" s="14" t="s">
        <v>147</v>
      </c>
      <c r="I51" s="3"/>
      <c r="J51" s="16" t="s">
        <v>39</v>
      </c>
    </row>
    <row r="52" spans="1:10" x14ac:dyDescent="0.2">
      <c r="A52" s="11">
        <v>45</v>
      </c>
      <c r="B52" s="13">
        <v>3014024</v>
      </c>
      <c r="C52" s="21" t="s">
        <v>45</v>
      </c>
      <c r="D52" s="15">
        <v>75</v>
      </c>
      <c r="E52" s="46"/>
      <c r="F52" s="46">
        <f t="shared" si="0"/>
        <v>0</v>
      </c>
      <c r="G52" s="13" t="s">
        <v>5</v>
      </c>
      <c r="H52" s="14" t="s">
        <v>147</v>
      </c>
      <c r="I52" s="3"/>
      <c r="J52" s="16" t="s">
        <v>39</v>
      </c>
    </row>
    <row r="53" spans="1:10" x14ac:dyDescent="0.2">
      <c r="A53" s="11">
        <v>46</v>
      </c>
      <c r="B53" s="13">
        <v>3014025</v>
      </c>
      <c r="C53" s="21" t="s">
        <v>46</v>
      </c>
      <c r="D53" s="15">
        <v>75</v>
      </c>
      <c r="E53" s="46"/>
      <c r="F53" s="46">
        <f t="shared" si="0"/>
        <v>0</v>
      </c>
      <c r="G53" s="13" t="s">
        <v>5</v>
      </c>
      <c r="H53" s="14" t="s">
        <v>147</v>
      </c>
      <c r="I53" s="3"/>
      <c r="J53" s="16" t="s">
        <v>39</v>
      </c>
    </row>
    <row r="54" spans="1:10" x14ac:dyDescent="0.2">
      <c r="A54" s="11">
        <v>47</v>
      </c>
      <c r="B54" s="5">
        <v>3001292</v>
      </c>
      <c r="C54" s="22" t="s">
        <v>47</v>
      </c>
      <c r="D54" s="15">
        <v>200</v>
      </c>
      <c r="E54" s="47"/>
      <c r="F54" s="46">
        <f t="shared" si="0"/>
        <v>0</v>
      </c>
      <c r="G54" s="13" t="s">
        <v>5</v>
      </c>
      <c r="H54" s="14" t="s">
        <v>147</v>
      </c>
      <c r="I54" s="3"/>
      <c r="J54" s="16" t="s">
        <v>39</v>
      </c>
    </row>
    <row r="55" spans="1:10" x14ac:dyDescent="0.2">
      <c r="A55" s="11">
        <v>48</v>
      </c>
      <c r="B55" s="5">
        <v>3001291</v>
      </c>
      <c r="C55" s="22" t="s">
        <v>48</v>
      </c>
      <c r="D55" s="15">
        <v>200</v>
      </c>
      <c r="E55" s="47"/>
      <c r="F55" s="46">
        <f t="shared" si="0"/>
        <v>0</v>
      </c>
      <c r="G55" s="13" t="s">
        <v>5</v>
      </c>
      <c r="H55" s="14" t="s">
        <v>147</v>
      </c>
      <c r="I55" s="3"/>
      <c r="J55" s="16" t="s">
        <v>39</v>
      </c>
    </row>
    <row r="56" spans="1:10" x14ac:dyDescent="0.2">
      <c r="A56" s="11">
        <v>49</v>
      </c>
      <c r="B56" s="15">
        <v>3001294</v>
      </c>
      <c r="C56" s="23" t="s">
        <v>49</v>
      </c>
      <c r="D56" s="15">
        <v>300</v>
      </c>
      <c r="E56" s="47"/>
      <c r="F56" s="46">
        <f t="shared" si="0"/>
        <v>0</v>
      </c>
      <c r="G56" s="13" t="s">
        <v>5</v>
      </c>
      <c r="H56" s="14" t="s">
        <v>147</v>
      </c>
      <c r="I56" s="3"/>
      <c r="J56" s="16" t="s">
        <v>39</v>
      </c>
    </row>
    <row r="57" spans="1:10" x14ac:dyDescent="0.2">
      <c r="A57" s="11">
        <v>50</v>
      </c>
      <c r="B57" s="15">
        <v>3001293</v>
      </c>
      <c r="C57" s="23" t="s">
        <v>50</v>
      </c>
      <c r="D57" s="15">
        <v>500</v>
      </c>
      <c r="E57" s="47"/>
      <c r="F57" s="46">
        <f t="shared" si="0"/>
        <v>0</v>
      </c>
      <c r="G57" s="13" t="s">
        <v>5</v>
      </c>
      <c r="H57" s="14" t="s">
        <v>147</v>
      </c>
      <c r="I57" s="3"/>
      <c r="J57" s="16" t="s">
        <v>39</v>
      </c>
    </row>
    <row r="58" spans="1:10" x14ac:dyDescent="0.2">
      <c r="A58" s="11">
        <v>51</v>
      </c>
      <c r="B58" s="17">
        <v>3001289</v>
      </c>
      <c r="C58" s="22" t="s">
        <v>51</v>
      </c>
      <c r="D58" s="15">
        <v>200</v>
      </c>
      <c r="E58" s="47"/>
      <c r="F58" s="46">
        <f t="shared" si="0"/>
        <v>0</v>
      </c>
      <c r="G58" s="13" t="s">
        <v>5</v>
      </c>
      <c r="H58" s="14" t="s">
        <v>147</v>
      </c>
      <c r="I58" s="3"/>
      <c r="J58" s="16" t="s">
        <v>39</v>
      </c>
    </row>
    <row r="59" spans="1:10" x14ac:dyDescent="0.2">
      <c r="A59" s="11">
        <v>52</v>
      </c>
      <c r="B59" s="18">
        <v>3001285</v>
      </c>
      <c r="C59" s="23" t="s">
        <v>52</v>
      </c>
      <c r="D59" s="15">
        <v>200</v>
      </c>
      <c r="E59" s="47"/>
      <c r="F59" s="46">
        <f t="shared" si="0"/>
        <v>0</v>
      </c>
      <c r="G59" s="13" t="s">
        <v>5</v>
      </c>
      <c r="H59" s="14" t="s">
        <v>147</v>
      </c>
      <c r="I59" s="3"/>
      <c r="J59" s="16" t="s">
        <v>39</v>
      </c>
    </row>
    <row r="60" spans="1:10" x14ac:dyDescent="0.2">
      <c r="A60" s="11">
        <v>53</v>
      </c>
      <c r="B60" s="12">
        <v>3001498</v>
      </c>
      <c r="C60" s="23" t="s">
        <v>53</v>
      </c>
      <c r="D60" s="15">
        <v>1200</v>
      </c>
      <c r="E60" s="47"/>
      <c r="F60" s="46">
        <f t="shared" si="0"/>
        <v>0</v>
      </c>
      <c r="G60" s="13" t="s">
        <v>5</v>
      </c>
      <c r="H60" s="14" t="s">
        <v>147</v>
      </c>
      <c r="I60" s="3"/>
      <c r="J60" s="16" t="s">
        <v>39</v>
      </c>
    </row>
    <row r="61" spans="1:10" x14ac:dyDescent="0.2">
      <c r="A61" s="11">
        <v>54</v>
      </c>
      <c r="B61" s="12">
        <v>3000850</v>
      </c>
      <c r="C61" s="23" t="s">
        <v>54</v>
      </c>
      <c r="D61" s="15">
        <v>1200</v>
      </c>
      <c r="E61" s="47"/>
      <c r="F61" s="46">
        <f t="shared" si="0"/>
        <v>0</v>
      </c>
      <c r="G61" s="13" t="s">
        <v>5</v>
      </c>
      <c r="H61" s="14" t="s">
        <v>147</v>
      </c>
      <c r="I61" s="3"/>
      <c r="J61" s="16" t="s">
        <v>39</v>
      </c>
    </row>
    <row r="62" spans="1:10" x14ac:dyDescent="0.2">
      <c r="A62" s="11">
        <v>55</v>
      </c>
      <c r="B62" s="12">
        <v>3000849</v>
      </c>
      <c r="C62" s="23" t="s">
        <v>55</v>
      </c>
      <c r="D62" s="15">
        <v>1200</v>
      </c>
      <c r="E62" s="47"/>
      <c r="F62" s="46">
        <f t="shared" si="0"/>
        <v>0</v>
      </c>
      <c r="G62" s="13" t="s">
        <v>5</v>
      </c>
      <c r="H62" s="14" t="s">
        <v>147</v>
      </c>
      <c r="I62" s="3"/>
      <c r="J62" s="16" t="s">
        <v>39</v>
      </c>
    </row>
    <row r="63" spans="1:10" x14ac:dyDescent="0.2">
      <c r="A63" s="11">
        <v>56</v>
      </c>
      <c r="B63" s="17">
        <v>3001499</v>
      </c>
      <c r="C63" s="24" t="s">
        <v>56</v>
      </c>
      <c r="D63" s="15">
        <v>200</v>
      </c>
      <c r="E63" s="47"/>
      <c r="F63" s="46">
        <f t="shared" si="0"/>
        <v>0</v>
      </c>
      <c r="G63" s="13" t="s">
        <v>5</v>
      </c>
      <c r="H63" s="14" t="s">
        <v>147</v>
      </c>
      <c r="I63" s="3"/>
      <c r="J63" s="16" t="s">
        <v>39</v>
      </c>
    </row>
    <row r="64" spans="1:10" x14ac:dyDescent="0.2">
      <c r="A64" s="11">
        <v>57</v>
      </c>
      <c r="B64" s="12">
        <v>3001500</v>
      </c>
      <c r="C64" s="23" t="s">
        <v>57</v>
      </c>
      <c r="D64" s="15">
        <v>300</v>
      </c>
      <c r="E64" s="46"/>
      <c r="F64" s="46">
        <f t="shared" si="0"/>
        <v>0</v>
      </c>
      <c r="G64" s="13" t="s">
        <v>5</v>
      </c>
      <c r="H64" s="14" t="s">
        <v>147</v>
      </c>
      <c r="I64" s="3"/>
      <c r="J64" s="16" t="s">
        <v>39</v>
      </c>
    </row>
    <row r="65" spans="1:10" x14ac:dyDescent="0.2">
      <c r="A65" s="11">
        <v>58</v>
      </c>
      <c r="B65" s="12">
        <v>3015909</v>
      </c>
      <c r="C65" s="21" t="s">
        <v>58</v>
      </c>
      <c r="D65" s="15">
        <v>50</v>
      </c>
      <c r="E65" s="46"/>
      <c r="F65" s="46">
        <f t="shared" si="0"/>
        <v>0</v>
      </c>
      <c r="G65" s="13" t="s">
        <v>5</v>
      </c>
      <c r="H65" s="14" t="s">
        <v>148</v>
      </c>
      <c r="I65" s="3"/>
      <c r="J65" s="16" t="s">
        <v>135</v>
      </c>
    </row>
    <row r="66" spans="1:10" x14ac:dyDescent="0.2">
      <c r="A66" s="11">
        <v>59</v>
      </c>
      <c r="B66" s="15">
        <v>3015910</v>
      </c>
      <c r="C66" s="21" t="s">
        <v>59</v>
      </c>
      <c r="D66" s="15">
        <v>100</v>
      </c>
      <c r="E66" s="46"/>
      <c r="F66" s="46">
        <f t="shared" si="0"/>
        <v>0</v>
      </c>
      <c r="G66" s="13" t="s">
        <v>5</v>
      </c>
      <c r="H66" s="14" t="s">
        <v>148</v>
      </c>
      <c r="I66" s="3"/>
      <c r="J66" s="16" t="s">
        <v>135</v>
      </c>
    </row>
    <row r="67" spans="1:10" x14ac:dyDescent="0.2">
      <c r="A67" s="11">
        <v>60</v>
      </c>
      <c r="B67" s="15">
        <v>3015911</v>
      </c>
      <c r="C67" s="21" t="s">
        <v>60</v>
      </c>
      <c r="D67" s="15">
        <v>100</v>
      </c>
      <c r="E67" s="46"/>
      <c r="F67" s="46">
        <f t="shared" si="0"/>
        <v>0</v>
      </c>
      <c r="G67" s="13" t="s">
        <v>5</v>
      </c>
      <c r="H67" s="14" t="s">
        <v>148</v>
      </c>
      <c r="I67" s="3"/>
      <c r="J67" s="16" t="s">
        <v>135</v>
      </c>
    </row>
    <row r="68" spans="1:10" x14ac:dyDescent="0.2">
      <c r="A68" s="11">
        <v>61</v>
      </c>
      <c r="B68" s="15">
        <v>3015912</v>
      </c>
      <c r="C68" s="21" t="s">
        <v>61</v>
      </c>
      <c r="D68" s="15">
        <v>50</v>
      </c>
      <c r="E68" s="46"/>
      <c r="F68" s="46">
        <f t="shared" si="0"/>
        <v>0</v>
      </c>
      <c r="G68" s="13" t="s">
        <v>5</v>
      </c>
      <c r="H68" s="14" t="s">
        <v>148</v>
      </c>
      <c r="I68" s="3"/>
      <c r="J68" s="16" t="s">
        <v>135</v>
      </c>
    </row>
    <row r="69" spans="1:10" x14ac:dyDescent="0.2">
      <c r="A69" s="11">
        <v>62</v>
      </c>
      <c r="B69" s="15">
        <v>3015913</v>
      </c>
      <c r="C69" s="21" t="s">
        <v>62</v>
      </c>
      <c r="D69" s="15">
        <v>100</v>
      </c>
      <c r="E69" s="46"/>
      <c r="F69" s="46">
        <f t="shared" si="0"/>
        <v>0</v>
      </c>
      <c r="G69" s="13" t="s">
        <v>5</v>
      </c>
      <c r="H69" s="14" t="s">
        <v>148</v>
      </c>
      <c r="I69" s="3"/>
      <c r="J69" s="16" t="s">
        <v>135</v>
      </c>
    </row>
    <row r="70" spans="1:10" x14ac:dyDescent="0.2">
      <c r="A70" s="11">
        <v>63</v>
      </c>
      <c r="B70" s="15">
        <v>3015914</v>
      </c>
      <c r="C70" s="21" t="s">
        <v>63</v>
      </c>
      <c r="D70" s="15">
        <v>100</v>
      </c>
      <c r="E70" s="46"/>
      <c r="F70" s="46">
        <f t="shared" si="0"/>
        <v>0</v>
      </c>
      <c r="G70" s="13" t="s">
        <v>5</v>
      </c>
      <c r="H70" s="14" t="s">
        <v>148</v>
      </c>
      <c r="I70" s="3"/>
      <c r="J70" s="16" t="s">
        <v>135</v>
      </c>
    </row>
    <row r="71" spans="1:10" x14ac:dyDescent="0.2">
      <c r="A71" s="11">
        <v>64</v>
      </c>
      <c r="B71" s="15">
        <v>3015915</v>
      </c>
      <c r="C71" s="21" t="s">
        <v>64</v>
      </c>
      <c r="D71" s="15">
        <v>50</v>
      </c>
      <c r="E71" s="46"/>
      <c r="F71" s="46">
        <f t="shared" si="0"/>
        <v>0</v>
      </c>
      <c r="G71" s="13" t="s">
        <v>5</v>
      </c>
      <c r="H71" s="14" t="s">
        <v>148</v>
      </c>
      <c r="I71" s="3"/>
      <c r="J71" s="16" t="s">
        <v>135</v>
      </c>
    </row>
    <row r="72" spans="1:10" x14ac:dyDescent="0.2">
      <c r="A72" s="11">
        <v>65</v>
      </c>
      <c r="B72" s="15">
        <v>3015916</v>
      </c>
      <c r="C72" s="21" t="s">
        <v>65</v>
      </c>
      <c r="D72" s="15">
        <v>50</v>
      </c>
      <c r="E72" s="46"/>
      <c r="F72" s="46">
        <f t="shared" si="0"/>
        <v>0</v>
      </c>
      <c r="G72" s="13" t="s">
        <v>5</v>
      </c>
      <c r="H72" s="14" t="s">
        <v>148</v>
      </c>
      <c r="I72" s="3"/>
      <c r="J72" s="16" t="s">
        <v>135</v>
      </c>
    </row>
    <row r="73" spans="1:10" x14ac:dyDescent="0.2">
      <c r="A73" s="11">
        <v>66</v>
      </c>
      <c r="B73" s="15">
        <v>3015917</v>
      </c>
      <c r="C73" s="21" t="s">
        <v>66</v>
      </c>
      <c r="D73" s="15">
        <v>50</v>
      </c>
      <c r="E73" s="46"/>
      <c r="F73" s="46">
        <f t="shared" ref="F73:F131" si="1">D73*E73</f>
        <v>0</v>
      </c>
      <c r="G73" s="13" t="s">
        <v>5</v>
      </c>
      <c r="H73" s="14" t="s">
        <v>148</v>
      </c>
      <c r="I73" s="3"/>
      <c r="J73" s="16" t="s">
        <v>135</v>
      </c>
    </row>
    <row r="74" spans="1:10" x14ac:dyDescent="0.2">
      <c r="A74" s="11">
        <v>67</v>
      </c>
      <c r="B74" s="15">
        <v>3015918</v>
      </c>
      <c r="C74" s="21" t="s">
        <v>67</v>
      </c>
      <c r="D74" s="15">
        <v>50</v>
      </c>
      <c r="E74" s="46"/>
      <c r="F74" s="46">
        <f t="shared" si="1"/>
        <v>0</v>
      </c>
      <c r="G74" s="13" t="s">
        <v>5</v>
      </c>
      <c r="H74" s="14" t="s">
        <v>148</v>
      </c>
      <c r="I74" s="3"/>
      <c r="J74" s="16" t="s">
        <v>135</v>
      </c>
    </row>
    <row r="75" spans="1:10" x14ac:dyDescent="0.2">
      <c r="A75" s="11">
        <v>68</v>
      </c>
      <c r="B75" s="15">
        <v>3015919</v>
      </c>
      <c r="C75" s="21" t="s">
        <v>68</v>
      </c>
      <c r="D75" s="15">
        <v>100</v>
      </c>
      <c r="E75" s="46"/>
      <c r="F75" s="46">
        <f t="shared" si="1"/>
        <v>0</v>
      </c>
      <c r="G75" s="13" t="s">
        <v>5</v>
      </c>
      <c r="H75" s="14" t="s">
        <v>148</v>
      </c>
      <c r="I75" s="3"/>
      <c r="J75" s="16" t="s">
        <v>135</v>
      </c>
    </row>
    <row r="76" spans="1:10" x14ac:dyDescent="0.2">
      <c r="A76" s="11">
        <v>69</v>
      </c>
      <c r="B76" s="15">
        <v>3015920</v>
      </c>
      <c r="C76" s="21" t="s">
        <v>69</v>
      </c>
      <c r="D76" s="15">
        <v>50</v>
      </c>
      <c r="E76" s="46"/>
      <c r="F76" s="46">
        <f t="shared" si="1"/>
        <v>0</v>
      </c>
      <c r="G76" s="13" t="s">
        <v>5</v>
      </c>
      <c r="H76" s="14" t="s">
        <v>148</v>
      </c>
      <c r="I76" s="3"/>
      <c r="J76" s="16" t="s">
        <v>135</v>
      </c>
    </row>
    <row r="77" spans="1:10" x14ac:dyDescent="0.2">
      <c r="A77" s="11">
        <v>70</v>
      </c>
      <c r="B77" s="15">
        <v>3015921</v>
      </c>
      <c r="C77" s="21" t="s">
        <v>70</v>
      </c>
      <c r="D77" s="15">
        <v>50</v>
      </c>
      <c r="E77" s="46"/>
      <c r="F77" s="46">
        <f t="shared" si="1"/>
        <v>0</v>
      </c>
      <c r="G77" s="13" t="s">
        <v>5</v>
      </c>
      <c r="H77" s="14" t="s">
        <v>148</v>
      </c>
      <c r="I77" s="3"/>
      <c r="J77" s="16" t="s">
        <v>135</v>
      </c>
    </row>
    <row r="78" spans="1:10" x14ac:dyDescent="0.2">
      <c r="A78" s="11">
        <v>71</v>
      </c>
      <c r="B78" s="5">
        <v>3006826</v>
      </c>
      <c r="C78" s="25" t="s">
        <v>71</v>
      </c>
      <c r="D78" s="15">
        <v>50</v>
      </c>
      <c r="E78" s="46"/>
      <c r="F78" s="46">
        <f t="shared" si="1"/>
        <v>0</v>
      </c>
      <c r="G78" s="13" t="s">
        <v>5</v>
      </c>
      <c r="H78" s="14" t="s">
        <v>134</v>
      </c>
      <c r="I78" s="3"/>
      <c r="J78" s="1"/>
    </row>
    <row r="79" spans="1:10" x14ac:dyDescent="0.2">
      <c r="A79" s="11">
        <v>72</v>
      </c>
      <c r="B79" s="5">
        <v>3000734</v>
      </c>
      <c r="C79" s="25" t="s">
        <v>72</v>
      </c>
      <c r="D79" s="15">
        <v>50</v>
      </c>
      <c r="E79" s="47"/>
      <c r="F79" s="46">
        <f t="shared" si="1"/>
        <v>0</v>
      </c>
      <c r="G79" s="13" t="s">
        <v>5</v>
      </c>
      <c r="H79" s="14" t="s">
        <v>134</v>
      </c>
      <c r="I79" s="3"/>
      <c r="J79" s="1"/>
    </row>
    <row r="80" spans="1:10" x14ac:dyDescent="0.2">
      <c r="A80" s="11">
        <v>73</v>
      </c>
      <c r="B80" s="5">
        <v>3000735</v>
      </c>
      <c r="C80" s="25" t="s">
        <v>73</v>
      </c>
      <c r="D80" s="15">
        <v>50</v>
      </c>
      <c r="E80" s="47"/>
      <c r="F80" s="46">
        <f t="shared" si="1"/>
        <v>0</v>
      </c>
      <c r="G80" s="13" t="s">
        <v>5</v>
      </c>
      <c r="H80" s="14" t="s">
        <v>134</v>
      </c>
      <c r="I80" s="3"/>
      <c r="J80" s="1"/>
    </row>
    <row r="81" spans="1:10" x14ac:dyDescent="0.2">
      <c r="A81" s="11">
        <v>74</v>
      </c>
      <c r="B81" s="5">
        <v>3000736</v>
      </c>
      <c r="C81" s="25" t="s">
        <v>74</v>
      </c>
      <c r="D81" s="15">
        <v>50</v>
      </c>
      <c r="E81" s="47"/>
      <c r="F81" s="46">
        <f t="shared" si="1"/>
        <v>0</v>
      </c>
      <c r="G81" s="13" t="s">
        <v>5</v>
      </c>
      <c r="H81" s="14" t="s">
        <v>134</v>
      </c>
      <c r="I81" s="3"/>
      <c r="J81" s="1"/>
    </row>
    <row r="82" spans="1:10" x14ac:dyDescent="0.2">
      <c r="A82" s="11">
        <v>75</v>
      </c>
      <c r="B82" s="5">
        <v>3000737</v>
      </c>
      <c r="C82" s="25" t="s">
        <v>75</v>
      </c>
      <c r="D82" s="15">
        <v>50</v>
      </c>
      <c r="E82" s="47"/>
      <c r="F82" s="46">
        <f t="shared" si="1"/>
        <v>0</v>
      </c>
      <c r="G82" s="13" t="s">
        <v>5</v>
      </c>
      <c r="H82" s="14" t="s">
        <v>134</v>
      </c>
      <c r="I82" s="3"/>
      <c r="J82" s="1"/>
    </row>
    <row r="83" spans="1:10" x14ac:dyDescent="0.2">
      <c r="A83" s="11">
        <v>76</v>
      </c>
      <c r="B83" s="5">
        <v>3000738</v>
      </c>
      <c r="C83" s="25" t="s">
        <v>76</v>
      </c>
      <c r="D83" s="15">
        <v>50</v>
      </c>
      <c r="E83" s="47"/>
      <c r="F83" s="46">
        <f t="shared" si="1"/>
        <v>0</v>
      </c>
      <c r="G83" s="13" t="s">
        <v>5</v>
      </c>
      <c r="H83" s="14" t="s">
        <v>134</v>
      </c>
      <c r="I83" s="3"/>
      <c r="J83" s="1"/>
    </row>
    <row r="84" spans="1:10" x14ac:dyDescent="0.2">
      <c r="A84" s="11">
        <v>77</v>
      </c>
      <c r="B84" s="5">
        <v>3000739</v>
      </c>
      <c r="C84" s="25" t="s">
        <v>77</v>
      </c>
      <c r="D84" s="15">
        <v>50</v>
      </c>
      <c r="E84" s="47"/>
      <c r="F84" s="46">
        <f t="shared" si="1"/>
        <v>0</v>
      </c>
      <c r="G84" s="13" t="s">
        <v>5</v>
      </c>
      <c r="H84" s="14" t="s">
        <v>134</v>
      </c>
      <c r="I84" s="3"/>
      <c r="J84" s="1"/>
    </row>
    <row r="85" spans="1:10" x14ac:dyDescent="0.2">
      <c r="A85" s="11">
        <v>78</v>
      </c>
      <c r="B85" s="15">
        <v>3000650</v>
      </c>
      <c r="C85" s="26" t="s">
        <v>78</v>
      </c>
      <c r="D85" s="15">
        <v>50</v>
      </c>
      <c r="E85" s="47"/>
      <c r="F85" s="46">
        <f t="shared" si="1"/>
        <v>0</v>
      </c>
      <c r="G85" s="13" t="s">
        <v>5</v>
      </c>
      <c r="H85" s="14" t="s">
        <v>134</v>
      </c>
      <c r="I85" s="3"/>
      <c r="J85" s="1"/>
    </row>
    <row r="86" spans="1:10" x14ac:dyDescent="0.2">
      <c r="A86" s="11">
        <v>79</v>
      </c>
      <c r="B86" s="5">
        <v>3000651</v>
      </c>
      <c r="C86" s="25" t="s">
        <v>79</v>
      </c>
      <c r="D86" s="15">
        <v>50</v>
      </c>
      <c r="E86" s="47"/>
      <c r="F86" s="46">
        <f t="shared" si="1"/>
        <v>0</v>
      </c>
      <c r="G86" s="13" t="s">
        <v>5</v>
      </c>
      <c r="H86" s="14" t="s">
        <v>134</v>
      </c>
      <c r="I86" s="3"/>
      <c r="J86" s="1"/>
    </row>
    <row r="87" spans="1:10" x14ac:dyDescent="0.2">
      <c r="A87" s="11">
        <v>80</v>
      </c>
      <c r="B87" s="5">
        <v>3000652</v>
      </c>
      <c r="C87" s="25" t="s">
        <v>80</v>
      </c>
      <c r="D87" s="15">
        <v>50</v>
      </c>
      <c r="E87" s="47"/>
      <c r="F87" s="46">
        <f t="shared" si="1"/>
        <v>0</v>
      </c>
      <c r="G87" s="13" t="s">
        <v>5</v>
      </c>
      <c r="H87" s="14" t="s">
        <v>134</v>
      </c>
      <c r="I87" s="3"/>
      <c r="J87" s="1"/>
    </row>
    <row r="88" spans="1:10" x14ac:dyDescent="0.2">
      <c r="A88" s="11">
        <v>81</v>
      </c>
      <c r="B88" s="15">
        <v>3001103</v>
      </c>
      <c r="C88" s="26" t="s">
        <v>81</v>
      </c>
      <c r="D88" s="15">
        <v>50</v>
      </c>
      <c r="E88" s="47"/>
      <c r="F88" s="46">
        <f t="shared" si="1"/>
        <v>0</v>
      </c>
      <c r="G88" s="13" t="s">
        <v>5</v>
      </c>
      <c r="H88" s="14" t="s">
        <v>134</v>
      </c>
      <c r="I88" s="3"/>
      <c r="J88" s="1"/>
    </row>
    <row r="89" spans="1:10" x14ac:dyDescent="0.2">
      <c r="A89" s="11">
        <v>82</v>
      </c>
      <c r="B89" s="5">
        <v>3000653</v>
      </c>
      <c r="C89" s="25" t="s">
        <v>82</v>
      </c>
      <c r="D89" s="15">
        <v>50</v>
      </c>
      <c r="E89" s="47"/>
      <c r="F89" s="46">
        <f t="shared" si="1"/>
        <v>0</v>
      </c>
      <c r="G89" s="13" t="s">
        <v>5</v>
      </c>
      <c r="H89" s="14" t="s">
        <v>134</v>
      </c>
      <c r="I89" s="3"/>
      <c r="J89" s="1"/>
    </row>
    <row r="90" spans="1:10" x14ac:dyDescent="0.2">
      <c r="A90" s="11">
        <v>83</v>
      </c>
      <c r="B90" s="13">
        <v>3000595</v>
      </c>
      <c r="C90" s="21" t="s">
        <v>83</v>
      </c>
      <c r="D90" s="15">
        <v>100</v>
      </c>
      <c r="E90" s="47"/>
      <c r="F90" s="46">
        <f t="shared" si="1"/>
        <v>0</v>
      </c>
      <c r="G90" s="13" t="s">
        <v>5</v>
      </c>
      <c r="H90" s="14" t="s">
        <v>6</v>
      </c>
      <c r="I90" s="3"/>
      <c r="J90" s="1"/>
    </row>
    <row r="91" spans="1:10" x14ac:dyDescent="0.2">
      <c r="A91" s="11">
        <v>84</v>
      </c>
      <c r="B91" s="15">
        <v>3000437</v>
      </c>
      <c r="C91" s="21" t="s">
        <v>84</v>
      </c>
      <c r="D91" s="15">
        <v>300</v>
      </c>
      <c r="E91" s="47"/>
      <c r="F91" s="46">
        <f t="shared" si="1"/>
        <v>0</v>
      </c>
      <c r="G91" s="13" t="s">
        <v>5</v>
      </c>
      <c r="H91" s="14" t="s">
        <v>6</v>
      </c>
      <c r="I91" s="3"/>
      <c r="J91" s="1"/>
    </row>
    <row r="92" spans="1:10" x14ac:dyDescent="0.2">
      <c r="A92" s="11">
        <v>85</v>
      </c>
      <c r="B92" s="13">
        <v>3000438</v>
      </c>
      <c r="C92" s="21" t="s">
        <v>85</v>
      </c>
      <c r="D92" s="15">
        <v>100</v>
      </c>
      <c r="E92" s="47"/>
      <c r="F92" s="46">
        <f t="shared" si="1"/>
        <v>0</v>
      </c>
      <c r="G92" s="13" t="s">
        <v>5</v>
      </c>
      <c r="H92" s="14" t="s">
        <v>6</v>
      </c>
      <c r="I92" s="3"/>
      <c r="J92" s="1"/>
    </row>
    <row r="93" spans="1:10" x14ac:dyDescent="0.2">
      <c r="A93" s="11">
        <v>86</v>
      </c>
      <c r="B93" s="13">
        <v>3000439</v>
      </c>
      <c r="C93" s="21" t="s">
        <v>86</v>
      </c>
      <c r="D93" s="15">
        <v>100</v>
      </c>
      <c r="E93" s="47"/>
      <c r="F93" s="46">
        <f t="shared" si="1"/>
        <v>0</v>
      </c>
      <c r="G93" s="13" t="s">
        <v>5</v>
      </c>
      <c r="H93" s="14" t="s">
        <v>6</v>
      </c>
      <c r="I93" s="3"/>
      <c r="J93" s="1"/>
    </row>
    <row r="94" spans="1:10" x14ac:dyDescent="0.2">
      <c r="A94" s="11">
        <v>87</v>
      </c>
      <c r="B94" s="15">
        <v>3000440</v>
      </c>
      <c r="C94" s="21" t="s">
        <v>87</v>
      </c>
      <c r="D94" s="15">
        <v>150</v>
      </c>
      <c r="E94" s="47"/>
      <c r="F94" s="46">
        <f t="shared" si="1"/>
        <v>0</v>
      </c>
      <c r="G94" s="13" t="s">
        <v>5</v>
      </c>
      <c r="H94" s="14" t="s">
        <v>6</v>
      </c>
      <c r="I94" s="3"/>
      <c r="J94" s="1"/>
    </row>
    <row r="95" spans="1:10" x14ac:dyDescent="0.2">
      <c r="A95" s="11">
        <v>88</v>
      </c>
      <c r="B95" s="5">
        <v>3004311</v>
      </c>
      <c r="C95" s="22" t="s">
        <v>88</v>
      </c>
      <c r="D95" s="15">
        <v>20</v>
      </c>
      <c r="E95" s="46"/>
      <c r="F95" s="46">
        <f t="shared" si="1"/>
        <v>0</v>
      </c>
      <c r="G95" s="13" t="s">
        <v>5</v>
      </c>
      <c r="H95" s="14"/>
      <c r="I95" s="3"/>
      <c r="J95" s="16" t="s">
        <v>89</v>
      </c>
    </row>
    <row r="96" spans="1:10" x14ac:dyDescent="0.2">
      <c r="A96" s="11">
        <v>89</v>
      </c>
      <c r="B96" s="5">
        <v>3004310</v>
      </c>
      <c r="C96" s="22" t="s">
        <v>90</v>
      </c>
      <c r="D96" s="15">
        <v>20</v>
      </c>
      <c r="E96" s="46"/>
      <c r="F96" s="46">
        <f t="shared" si="1"/>
        <v>0</v>
      </c>
      <c r="G96" s="13" t="s">
        <v>5</v>
      </c>
      <c r="H96" s="14"/>
      <c r="I96" s="3"/>
      <c r="J96" s="16" t="s">
        <v>89</v>
      </c>
    </row>
    <row r="97" spans="1:10" x14ac:dyDescent="0.2">
      <c r="A97" s="11">
        <v>90</v>
      </c>
      <c r="B97" s="15">
        <v>3004109</v>
      </c>
      <c r="C97" s="21" t="s">
        <v>91</v>
      </c>
      <c r="D97" s="15">
        <v>20</v>
      </c>
      <c r="E97" s="46"/>
      <c r="F97" s="46">
        <f t="shared" si="1"/>
        <v>0</v>
      </c>
      <c r="G97" s="13" t="s">
        <v>5</v>
      </c>
      <c r="H97" s="14"/>
      <c r="I97" s="3"/>
      <c r="J97" s="16" t="s">
        <v>89</v>
      </c>
    </row>
    <row r="98" spans="1:10" x14ac:dyDescent="0.2">
      <c r="A98" s="11">
        <v>91</v>
      </c>
      <c r="B98" s="15">
        <v>3017320</v>
      </c>
      <c r="C98" s="21" t="s">
        <v>92</v>
      </c>
      <c r="D98" s="15">
        <v>100</v>
      </c>
      <c r="E98" s="46"/>
      <c r="F98" s="46">
        <f t="shared" si="1"/>
        <v>0</v>
      </c>
      <c r="G98" s="13" t="s">
        <v>5</v>
      </c>
      <c r="H98" s="14"/>
      <c r="I98" s="3"/>
      <c r="J98" s="16" t="s">
        <v>14</v>
      </c>
    </row>
    <row r="99" spans="1:10" x14ac:dyDescent="0.2">
      <c r="A99" s="11">
        <v>92</v>
      </c>
      <c r="B99" s="15">
        <v>3015552</v>
      </c>
      <c r="C99" s="21" t="s">
        <v>93</v>
      </c>
      <c r="D99" s="15">
        <v>100</v>
      </c>
      <c r="E99" s="46"/>
      <c r="F99" s="46">
        <f t="shared" si="1"/>
        <v>0</v>
      </c>
      <c r="G99" s="13" t="s">
        <v>5</v>
      </c>
      <c r="H99" s="14"/>
      <c r="I99" s="3"/>
      <c r="J99" s="16" t="s">
        <v>14</v>
      </c>
    </row>
    <row r="100" spans="1:10" x14ac:dyDescent="0.2">
      <c r="A100" s="11">
        <v>93</v>
      </c>
      <c r="B100" s="15">
        <v>3016689</v>
      </c>
      <c r="C100" s="21" t="s">
        <v>94</v>
      </c>
      <c r="D100" s="15">
        <v>100</v>
      </c>
      <c r="E100" s="46"/>
      <c r="F100" s="46">
        <f t="shared" si="1"/>
        <v>0</v>
      </c>
      <c r="G100" s="13" t="s">
        <v>5</v>
      </c>
      <c r="H100" s="14"/>
      <c r="I100" s="3"/>
      <c r="J100" s="16" t="s">
        <v>14</v>
      </c>
    </row>
    <row r="101" spans="1:10" x14ac:dyDescent="0.2">
      <c r="A101" s="11">
        <v>94</v>
      </c>
      <c r="B101" s="15">
        <v>3000175</v>
      </c>
      <c r="C101" s="23" t="s">
        <v>95</v>
      </c>
      <c r="D101" s="15">
        <v>300</v>
      </c>
      <c r="E101" s="47"/>
      <c r="F101" s="46">
        <f t="shared" si="1"/>
        <v>0</v>
      </c>
      <c r="G101" s="13" t="s">
        <v>5</v>
      </c>
      <c r="H101" s="14"/>
      <c r="I101" s="3"/>
      <c r="J101" s="16" t="s">
        <v>14</v>
      </c>
    </row>
    <row r="102" spans="1:10" x14ac:dyDescent="0.2">
      <c r="A102" s="11">
        <v>95</v>
      </c>
      <c r="B102" s="15">
        <v>3001611</v>
      </c>
      <c r="C102" s="23" t="s">
        <v>96</v>
      </c>
      <c r="D102" s="15">
        <v>500</v>
      </c>
      <c r="E102" s="46"/>
      <c r="F102" s="46">
        <f t="shared" si="1"/>
        <v>0</v>
      </c>
      <c r="G102" s="13" t="s">
        <v>5</v>
      </c>
      <c r="H102" s="14"/>
      <c r="I102" s="3"/>
      <c r="J102" s="16" t="s">
        <v>14</v>
      </c>
    </row>
    <row r="103" spans="1:10" x14ac:dyDescent="0.2">
      <c r="A103" s="11">
        <v>96</v>
      </c>
      <c r="B103" s="15">
        <v>3017628</v>
      </c>
      <c r="C103" s="21" t="s">
        <v>97</v>
      </c>
      <c r="D103" s="15">
        <v>200</v>
      </c>
      <c r="E103" s="46"/>
      <c r="F103" s="46">
        <f t="shared" si="1"/>
        <v>0</v>
      </c>
      <c r="G103" s="13" t="s">
        <v>5</v>
      </c>
      <c r="H103" s="14"/>
      <c r="I103" s="3"/>
      <c r="J103" s="16" t="s">
        <v>14</v>
      </c>
    </row>
    <row r="104" spans="1:10" x14ac:dyDescent="0.2">
      <c r="A104" s="11">
        <v>97</v>
      </c>
      <c r="B104" s="15">
        <v>3001612</v>
      </c>
      <c r="C104" s="23" t="s">
        <v>98</v>
      </c>
      <c r="D104" s="15">
        <v>1000</v>
      </c>
      <c r="E104" s="46"/>
      <c r="F104" s="46">
        <f t="shared" si="1"/>
        <v>0</v>
      </c>
      <c r="G104" s="13" t="s">
        <v>5</v>
      </c>
      <c r="H104" s="14"/>
      <c r="I104" s="3"/>
      <c r="J104" s="16" t="s">
        <v>14</v>
      </c>
    </row>
    <row r="105" spans="1:10" x14ac:dyDescent="0.2">
      <c r="A105" s="11">
        <v>98</v>
      </c>
      <c r="B105" s="15">
        <v>3001613</v>
      </c>
      <c r="C105" s="23" t="s">
        <v>99</v>
      </c>
      <c r="D105" s="15">
        <v>500</v>
      </c>
      <c r="E105" s="46"/>
      <c r="F105" s="46">
        <f t="shared" si="1"/>
        <v>0</v>
      </c>
      <c r="G105" s="13" t="s">
        <v>5</v>
      </c>
      <c r="H105" s="14"/>
      <c r="I105" s="3"/>
      <c r="J105" s="16" t="s">
        <v>14</v>
      </c>
    </row>
    <row r="106" spans="1:10" x14ac:dyDescent="0.2">
      <c r="A106" s="11">
        <v>99</v>
      </c>
      <c r="B106" s="15">
        <v>3001614</v>
      </c>
      <c r="C106" s="21" t="s">
        <v>100</v>
      </c>
      <c r="D106" s="15">
        <v>100</v>
      </c>
      <c r="E106" s="47"/>
      <c r="F106" s="46">
        <f t="shared" si="1"/>
        <v>0</v>
      </c>
      <c r="G106" s="13" t="s">
        <v>5</v>
      </c>
      <c r="H106" s="14"/>
      <c r="I106" s="3"/>
      <c r="J106" s="16" t="s">
        <v>14</v>
      </c>
    </row>
    <row r="107" spans="1:10" x14ac:dyDescent="0.2">
      <c r="A107" s="11">
        <v>100</v>
      </c>
      <c r="B107" s="15">
        <v>3001615</v>
      </c>
      <c r="C107" s="21" t="s">
        <v>101</v>
      </c>
      <c r="D107" s="15">
        <v>100</v>
      </c>
      <c r="E107" s="47"/>
      <c r="F107" s="46">
        <f t="shared" si="1"/>
        <v>0</v>
      </c>
      <c r="G107" s="13" t="s">
        <v>5</v>
      </c>
      <c r="H107" s="14"/>
      <c r="I107" s="3"/>
      <c r="J107" s="16" t="s">
        <v>14</v>
      </c>
    </row>
    <row r="108" spans="1:10" x14ac:dyDescent="0.2">
      <c r="A108" s="11">
        <v>101</v>
      </c>
      <c r="B108" s="15">
        <v>3001616</v>
      </c>
      <c r="C108" s="23" t="s">
        <v>102</v>
      </c>
      <c r="D108" s="15">
        <v>500</v>
      </c>
      <c r="E108" s="46"/>
      <c r="F108" s="46">
        <f t="shared" si="1"/>
        <v>0</v>
      </c>
      <c r="G108" s="13" t="s">
        <v>5</v>
      </c>
      <c r="H108" s="14"/>
      <c r="I108" s="3"/>
      <c r="J108" s="16" t="s">
        <v>14</v>
      </c>
    </row>
    <row r="109" spans="1:10" x14ac:dyDescent="0.2">
      <c r="A109" s="11">
        <v>102</v>
      </c>
      <c r="B109" s="15">
        <v>3018634</v>
      </c>
      <c r="C109" s="21" t="s">
        <v>103</v>
      </c>
      <c r="D109" s="15">
        <v>100</v>
      </c>
      <c r="E109" s="46"/>
      <c r="F109" s="46">
        <f t="shared" si="1"/>
        <v>0</v>
      </c>
      <c r="G109" s="13" t="s">
        <v>5</v>
      </c>
      <c r="H109" s="14"/>
      <c r="I109" s="3"/>
      <c r="J109" s="16" t="s">
        <v>14</v>
      </c>
    </row>
    <row r="110" spans="1:10" x14ac:dyDescent="0.2">
      <c r="A110" s="11">
        <v>103</v>
      </c>
      <c r="B110" s="15">
        <v>3001617</v>
      </c>
      <c r="C110" s="21" t="s">
        <v>104</v>
      </c>
      <c r="D110" s="15">
        <v>100</v>
      </c>
      <c r="E110" s="47"/>
      <c r="F110" s="46">
        <f t="shared" si="1"/>
        <v>0</v>
      </c>
      <c r="G110" s="13" t="s">
        <v>5</v>
      </c>
      <c r="H110" s="14"/>
      <c r="I110" s="3"/>
      <c r="J110" s="16" t="s">
        <v>14</v>
      </c>
    </row>
    <row r="111" spans="1:10" x14ac:dyDescent="0.2">
      <c r="A111" s="11">
        <v>104</v>
      </c>
      <c r="B111" s="15">
        <v>3001618</v>
      </c>
      <c r="C111" s="21" t="s">
        <v>105</v>
      </c>
      <c r="D111" s="15">
        <v>100</v>
      </c>
      <c r="E111" s="47"/>
      <c r="F111" s="46">
        <f t="shared" si="1"/>
        <v>0</v>
      </c>
      <c r="G111" s="13" t="s">
        <v>5</v>
      </c>
      <c r="H111" s="14"/>
      <c r="I111" s="3"/>
      <c r="J111" s="16" t="s">
        <v>14</v>
      </c>
    </row>
    <row r="112" spans="1:10" x14ac:dyDescent="0.2">
      <c r="A112" s="11">
        <v>105</v>
      </c>
      <c r="B112" s="15">
        <v>3001619</v>
      </c>
      <c r="C112" s="21" t="s">
        <v>106</v>
      </c>
      <c r="D112" s="15">
        <v>100</v>
      </c>
      <c r="E112" s="47"/>
      <c r="F112" s="46">
        <f t="shared" si="1"/>
        <v>0</v>
      </c>
      <c r="G112" s="13" t="s">
        <v>5</v>
      </c>
      <c r="H112" s="14"/>
      <c r="I112" s="3"/>
      <c r="J112" s="16" t="s">
        <v>14</v>
      </c>
    </row>
    <row r="113" spans="1:10" x14ac:dyDescent="0.2">
      <c r="A113" s="11">
        <v>106</v>
      </c>
      <c r="B113" s="15">
        <v>3017321</v>
      </c>
      <c r="C113" s="21" t="s">
        <v>107</v>
      </c>
      <c r="D113" s="15">
        <v>100</v>
      </c>
      <c r="E113" s="46"/>
      <c r="F113" s="46">
        <f t="shared" si="1"/>
        <v>0</v>
      </c>
      <c r="G113" s="13" t="s">
        <v>5</v>
      </c>
      <c r="H113" s="14"/>
      <c r="I113" s="3"/>
      <c r="J113" s="16" t="s">
        <v>14</v>
      </c>
    </row>
    <row r="114" spans="1:10" x14ac:dyDescent="0.2">
      <c r="A114" s="11">
        <v>107</v>
      </c>
      <c r="B114" s="15">
        <v>3001623</v>
      </c>
      <c r="C114" s="21" t="s">
        <v>108</v>
      </c>
      <c r="D114" s="15">
        <v>100</v>
      </c>
      <c r="E114" s="47"/>
      <c r="F114" s="46">
        <f t="shared" si="1"/>
        <v>0</v>
      </c>
      <c r="G114" s="13" t="s">
        <v>5</v>
      </c>
      <c r="H114" s="14"/>
      <c r="I114" s="3"/>
      <c r="J114" s="16" t="s">
        <v>14</v>
      </c>
    </row>
    <row r="115" spans="1:10" x14ac:dyDescent="0.2">
      <c r="A115" s="11">
        <v>108</v>
      </c>
      <c r="B115" s="18">
        <v>3001620</v>
      </c>
      <c r="C115" s="21" t="s">
        <v>109</v>
      </c>
      <c r="D115" s="15">
        <v>100</v>
      </c>
      <c r="E115" s="47"/>
      <c r="F115" s="46">
        <f t="shared" si="1"/>
        <v>0</v>
      </c>
      <c r="G115" s="13" t="s">
        <v>5</v>
      </c>
      <c r="H115" s="14"/>
      <c r="I115" s="3"/>
      <c r="J115" s="16" t="s">
        <v>14</v>
      </c>
    </row>
    <row r="116" spans="1:10" x14ac:dyDescent="0.2">
      <c r="A116" s="11">
        <v>109</v>
      </c>
      <c r="B116" s="12">
        <v>3001624</v>
      </c>
      <c r="C116" s="23" t="s">
        <v>110</v>
      </c>
      <c r="D116" s="15">
        <v>100</v>
      </c>
      <c r="E116" s="46"/>
      <c r="F116" s="46">
        <f t="shared" si="1"/>
        <v>0</v>
      </c>
      <c r="G116" s="13" t="s">
        <v>5</v>
      </c>
      <c r="H116" s="14"/>
      <c r="I116" s="3"/>
      <c r="J116" s="16" t="s">
        <v>14</v>
      </c>
    </row>
    <row r="117" spans="1:10" x14ac:dyDescent="0.2">
      <c r="A117" s="11">
        <v>110</v>
      </c>
      <c r="B117" s="12">
        <v>3015553</v>
      </c>
      <c r="C117" s="21" t="s">
        <v>111</v>
      </c>
      <c r="D117" s="15">
        <v>100</v>
      </c>
      <c r="E117" s="46"/>
      <c r="F117" s="46">
        <f t="shared" si="1"/>
        <v>0</v>
      </c>
      <c r="G117" s="13" t="s">
        <v>5</v>
      </c>
      <c r="H117" s="14"/>
      <c r="I117" s="3"/>
      <c r="J117" s="16" t="s">
        <v>14</v>
      </c>
    </row>
    <row r="118" spans="1:10" x14ac:dyDescent="0.2">
      <c r="A118" s="11">
        <v>111</v>
      </c>
      <c r="B118" s="12">
        <v>3018635</v>
      </c>
      <c r="C118" s="21" t="s">
        <v>112</v>
      </c>
      <c r="D118" s="15">
        <v>100</v>
      </c>
      <c r="E118" s="46"/>
      <c r="F118" s="46">
        <f t="shared" si="1"/>
        <v>0</v>
      </c>
      <c r="G118" s="13" t="s">
        <v>5</v>
      </c>
      <c r="H118" s="14"/>
      <c r="I118" s="3"/>
      <c r="J118" s="16" t="s">
        <v>14</v>
      </c>
    </row>
    <row r="119" spans="1:10" x14ac:dyDescent="0.2">
      <c r="A119" s="11">
        <v>112</v>
      </c>
      <c r="B119" s="15">
        <v>3016688</v>
      </c>
      <c r="C119" s="21" t="s">
        <v>113</v>
      </c>
      <c r="D119" s="15">
        <v>100</v>
      </c>
      <c r="E119" s="46"/>
      <c r="F119" s="46">
        <f t="shared" si="1"/>
        <v>0</v>
      </c>
      <c r="G119" s="13" t="s">
        <v>5</v>
      </c>
      <c r="H119" s="14"/>
      <c r="I119" s="3"/>
      <c r="J119" s="16" t="s">
        <v>14</v>
      </c>
    </row>
    <row r="120" spans="1:10" x14ac:dyDescent="0.2">
      <c r="A120" s="11">
        <v>113</v>
      </c>
      <c r="B120" s="15">
        <v>3001625</v>
      </c>
      <c r="C120" s="21" t="s">
        <v>114</v>
      </c>
      <c r="D120" s="15">
        <v>100</v>
      </c>
      <c r="E120" s="47"/>
      <c r="F120" s="46">
        <f t="shared" si="1"/>
        <v>0</v>
      </c>
      <c r="G120" s="13" t="s">
        <v>5</v>
      </c>
      <c r="H120" s="14"/>
      <c r="I120" s="3"/>
      <c r="J120" s="16" t="s">
        <v>14</v>
      </c>
    </row>
    <row r="121" spans="1:10" x14ac:dyDescent="0.2">
      <c r="A121" s="11">
        <v>114</v>
      </c>
      <c r="B121" s="15">
        <v>3001626</v>
      </c>
      <c r="C121" s="23" t="s">
        <v>115</v>
      </c>
      <c r="D121" s="15">
        <v>100</v>
      </c>
      <c r="E121" s="46"/>
      <c r="F121" s="46">
        <f t="shared" si="1"/>
        <v>0</v>
      </c>
      <c r="G121" s="13" t="s">
        <v>5</v>
      </c>
      <c r="H121" s="14"/>
      <c r="I121" s="3"/>
      <c r="J121" s="16" t="s">
        <v>14</v>
      </c>
    </row>
    <row r="122" spans="1:10" x14ac:dyDescent="0.2">
      <c r="A122" s="11">
        <v>115</v>
      </c>
      <c r="B122" s="15">
        <v>3001627</v>
      </c>
      <c r="C122" s="23" t="s">
        <v>116</v>
      </c>
      <c r="D122" s="15">
        <v>100</v>
      </c>
      <c r="E122" s="46"/>
      <c r="F122" s="46">
        <f t="shared" si="1"/>
        <v>0</v>
      </c>
      <c r="G122" s="13" t="s">
        <v>5</v>
      </c>
      <c r="H122" s="14"/>
      <c r="I122" s="3"/>
      <c r="J122" s="16" t="s">
        <v>14</v>
      </c>
    </row>
    <row r="123" spans="1:10" x14ac:dyDescent="0.2">
      <c r="A123" s="11">
        <v>116</v>
      </c>
      <c r="B123" s="15">
        <v>3001628</v>
      </c>
      <c r="C123" s="21" t="s">
        <v>117</v>
      </c>
      <c r="D123" s="15">
        <v>100</v>
      </c>
      <c r="E123" s="47"/>
      <c r="F123" s="46">
        <f t="shared" si="1"/>
        <v>0</v>
      </c>
      <c r="G123" s="13" t="s">
        <v>5</v>
      </c>
      <c r="H123" s="14"/>
      <c r="I123" s="3"/>
      <c r="J123" s="16" t="s">
        <v>14</v>
      </c>
    </row>
    <row r="124" spans="1:10" x14ac:dyDescent="0.2">
      <c r="A124" s="11">
        <v>117</v>
      </c>
      <c r="B124" s="15">
        <v>3018209</v>
      </c>
      <c r="C124" s="21" t="s">
        <v>118</v>
      </c>
      <c r="D124" s="15">
        <v>100</v>
      </c>
      <c r="E124" s="46"/>
      <c r="F124" s="46">
        <f t="shared" si="1"/>
        <v>0</v>
      </c>
      <c r="G124" s="13" t="s">
        <v>5</v>
      </c>
      <c r="H124" s="14"/>
      <c r="I124" s="3"/>
      <c r="J124" s="16" t="s">
        <v>14</v>
      </c>
    </row>
    <row r="125" spans="1:10" x14ac:dyDescent="0.2">
      <c r="A125" s="11">
        <v>118</v>
      </c>
      <c r="B125" s="15">
        <v>3011058</v>
      </c>
      <c r="C125" s="21" t="s">
        <v>119</v>
      </c>
      <c r="D125" s="15">
        <v>200</v>
      </c>
      <c r="E125" s="46"/>
      <c r="F125" s="46">
        <f t="shared" si="1"/>
        <v>0</v>
      </c>
      <c r="G125" s="13" t="s">
        <v>120</v>
      </c>
      <c r="H125" s="14"/>
      <c r="I125" s="3"/>
      <c r="J125" s="16" t="s">
        <v>121</v>
      </c>
    </row>
    <row r="126" spans="1:10" x14ac:dyDescent="0.2">
      <c r="A126" s="11">
        <v>119</v>
      </c>
      <c r="B126" s="15">
        <v>3011059</v>
      </c>
      <c r="C126" s="21" t="s">
        <v>122</v>
      </c>
      <c r="D126" s="15">
        <v>300</v>
      </c>
      <c r="E126" s="46"/>
      <c r="F126" s="46">
        <f t="shared" si="1"/>
        <v>0</v>
      </c>
      <c r="G126" s="13" t="s">
        <v>120</v>
      </c>
      <c r="H126" s="14"/>
      <c r="I126" s="3"/>
      <c r="J126" s="16" t="s">
        <v>121</v>
      </c>
    </row>
    <row r="127" spans="1:10" x14ac:dyDescent="0.2">
      <c r="A127" s="11">
        <v>120</v>
      </c>
      <c r="B127" s="15">
        <v>3006705</v>
      </c>
      <c r="C127" s="21" t="s">
        <v>123</v>
      </c>
      <c r="D127" s="15">
        <v>350</v>
      </c>
      <c r="E127" s="46"/>
      <c r="F127" s="46">
        <f t="shared" si="1"/>
        <v>0</v>
      </c>
      <c r="G127" s="13" t="s">
        <v>120</v>
      </c>
      <c r="H127" s="14" t="s">
        <v>149</v>
      </c>
      <c r="I127" s="3"/>
      <c r="J127" s="1"/>
    </row>
    <row r="128" spans="1:10" x14ac:dyDescent="0.2">
      <c r="A128" s="11">
        <v>121</v>
      </c>
      <c r="B128" s="15">
        <v>3006706</v>
      </c>
      <c r="C128" s="21" t="s">
        <v>124</v>
      </c>
      <c r="D128" s="15">
        <v>100</v>
      </c>
      <c r="E128" s="46"/>
      <c r="F128" s="46">
        <f t="shared" si="1"/>
        <v>0</v>
      </c>
      <c r="G128" s="13" t="s">
        <v>120</v>
      </c>
      <c r="H128" s="14" t="s">
        <v>149</v>
      </c>
      <c r="I128" s="3"/>
      <c r="J128" s="1"/>
    </row>
    <row r="129" spans="1:10" x14ac:dyDescent="0.2">
      <c r="A129" s="11">
        <v>122</v>
      </c>
      <c r="B129" s="15">
        <v>3006707</v>
      </c>
      <c r="C129" s="21" t="s">
        <v>125</v>
      </c>
      <c r="D129" s="15">
        <v>20</v>
      </c>
      <c r="E129" s="46"/>
      <c r="F129" s="46">
        <f t="shared" si="1"/>
        <v>0</v>
      </c>
      <c r="G129" s="13" t="s">
        <v>120</v>
      </c>
      <c r="H129" s="14" t="s">
        <v>149</v>
      </c>
      <c r="I129" s="3"/>
      <c r="J129" s="1"/>
    </row>
    <row r="130" spans="1:10" x14ac:dyDescent="0.2">
      <c r="A130" s="11">
        <v>123</v>
      </c>
      <c r="B130" s="15">
        <v>3012583</v>
      </c>
      <c r="C130" s="21" t="s">
        <v>126</v>
      </c>
      <c r="D130" s="15">
        <v>100</v>
      </c>
      <c r="E130" s="46"/>
      <c r="F130" s="46">
        <f t="shared" si="1"/>
        <v>0</v>
      </c>
      <c r="G130" s="13" t="s">
        <v>120</v>
      </c>
      <c r="H130" s="14" t="s">
        <v>149</v>
      </c>
      <c r="I130" s="3"/>
      <c r="J130" s="1"/>
    </row>
    <row r="131" spans="1:10" x14ac:dyDescent="0.2">
      <c r="A131" s="51">
        <v>124</v>
      </c>
      <c r="B131" s="49">
        <v>3018256</v>
      </c>
      <c r="C131" s="21" t="s">
        <v>127</v>
      </c>
      <c r="D131" s="15">
        <v>5</v>
      </c>
      <c r="E131" s="46"/>
      <c r="F131" s="46">
        <f t="shared" si="1"/>
        <v>0</v>
      </c>
      <c r="G131" s="13" t="s">
        <v>5</v>
      </c>
      <c r="H131" s="14"/>
      <c r="I131" s="3"/>
      <c r="J131" s="1"/>
    </row>
    <row r="132" spans="1:10" ht="21" customHeight="1" x14ac:dyDescent="0.2">
      <c r="A132" s="50"/>
      <c r="B132" s="50"/>
      <c r="C132" s="66" t="s">
        <v>169</v>
      </c>
      <c r="D132" s="67"/>
      <c r="E132" s="68"/>
      <c r="F132" s="48">
        <f>SUM(F8:F131)</f>
        <v>0</v>
      </c>
    </row>
    <row r="133" spans="1:10" x14ac:dyDescent="0.2">
      <c r="F133" s="44"/>
    </row>
    <row r="134" spans="1:10" x14ac:dyDescent="0.2">
      <c r="F134" s="44"/>
    </row>
    <row r="135" spans="1:10" x14ac:dyDescent="0.2">
      <c r="F135" s="44"/>
    </row>
    <row r="136" spans="1:10" x14ac:dyDescent="0.2">
      <c r="B136" s="59" t="s">
        <v>139</v>
      </c>
      <c r="C136" s="60"/>
    </row>
    <row r="138" spans="1:10" ht="86.45" customHeight="1" x14ac:dyDescent="0.25">
      <c r="A138" s="16" t="s">
        <v>14</v>
      </c>
      <c r="B138" s="16"/>
      <c r="C138" s="64" t="s">
        <v>138</v>
      </c>
      <c r="D138" s="65"/>
      <c r="E138" s="65"/>
      <c r="F138" s="65"/>
      <c r="G138" s="65"/>
      <c r="H138" s="65"/>
      <c r="I138" s="55"/>
      <c r="J138" s="55"/>
    </row>
    <row r="140" spans="1:10" ht="15" customHeight="1" x14ac:dyDescent="0.25">
      <c r="A140" s="16" t="s">
        <v>121</v>
      </c>
      <c r="B140" s="16"/>
      <c r="C140" s="64" t="s">
        <v>133</v>
      </c>
      <c r="D140" s="65"/>
      <c r="E140" s="65"/>
      <c r="F140" s="65"/>
      <c r="G140" s="65"/>
      <c r="H140" s="65"/>
      <c r="I140" s="55"/>
      <c r="J140" s="55"/>
    </row>
    <row r="142" spans="1:10" ht="33" customHeight="1" x14ac:dyDescent="0.25">
      <c r="A142" s="16" t="s">
        <v>89</v>
      </c>
      <c r="B142" s="16"/>
      <c r="C142" s="56" t="s">
        <v>137</v>
      </c>
      <c r="D142" s="57"/>
      <c r="E142" s="57"/>
      <c r="F142" s="57"/>
      <c r="G142" s="57"/>
      <c r="H142" s="57"/>
      <c r="I142" s="58"/>
      <c r="J142" s="58"/>
    </row>
    <row r="143" spans="1:10" ht="162" customHeight="1" x14ac:dyDescent="0.2"/>
    <row r="144" spans="1:10" ht="15" x14ac:dyDescent="0.25">
      <c r="A144" s="19" t="s">
        <v>39</v>
      </c>
      <c r="B144" s="19"/>
      <c r="C144" s="54" t="s">
        <v>159</v>
      </c>
      <c r="D144" s="55"/>
      <c r="E144" s="55"/>
      <c r="F144" s="55"/>
    </row>
    <row r="145" spans="1:10" ht="15" x14ac:dyDescent="0.25">
      <c r="C145" s="54" t="s">
        <v>161</v>
      </c>
      <c r="D145" s="55"/>
      <c r="E145" s="55"/>
      <c r="F145" s="55"/>
    </row>
    <row r="147" spans="1:10" ht="15" x14ac:dyDescent="0.25">
      <c r="A147" s="19" t="s">
        <v>135</v>
      </c>
      <c r="B147" s="19"/>
      <c r="C147" s="54" t="s">
        <v>160</v>
      </c>
      <c r="D147" s="55"/>
      <c r="E147" s="55"/>
      <c r="F147" s="55"/>
    </row>
    <row r="150" spans="1:10" ht="30.75" customHeight="1" x14ac:dyDescent="0.25">
      <c r="A150" s="61" t="s">
        <v>170</v>
      </c>
      <c r="B150" s="62"/>
      <c r="C150" s="62"/>
      <c r="D150" s="62"/>
      <c r="E150" s="62"/>
      <c r="F150" s="62"/>
      <c r="G150" s="62"/>
      <c r="H150" s="62"/>
      <c r="I150" s="62"/>
      <c r="J150" s="62"/>
    </row>
    <row r="153" spans="1:10" ht="15" x14ac:dyDescent="0.25">
      <c r="C153" s="52" t="s">
        <v>168</v>
      </c>
      <c r="D153" s="53"/>
      <c r="E153" s="27"/>
      <c r="H153" s="43" t="s">
        <v>167</v>
      </c>
    </row>
    <row r="154" spans="1:10" x14ac:dyDescent="0.2">
      <c r="C154" s="42"/>
      <c r="H154" s="43" t="s">
        <v>164</v>
      </c>
    </row>
    <row r="155" spans="1:10" x14ac:dyDescent="0.2">
      <c r="C155" s="42"/>
      <c r="H155" s="43"/>
    </row>
    <row r="156" spans="1:10" x14ac:dyDescent="0.2">
      <c r="C156" s="42"/>
      <c r="H156" s="43"/>
    </row>
    <row r="157" spans="1:10" x14ac:dyDescent="0.2">
      <c r="C157" s="42" t="s">
        <v>163</v>
      </c>
      <c r="H157" s="43" t="s">
        <v>167</v>
      </c>
    </row>
    <row r="158" spans="1:10" x14ac:dyDescent="0.2">
      <c r="H158" s="43" t="s">
        <v>165</v>
      </c>
    </row>
  </sheetData>
  <sheetProtection password="CABF" sheet="1" objects="1" scenarios="1"/>
  <protectedRanges>
    <protectedRange sqref="E8:E131 I8:I131 C152:I161" name="Obseg1"/>
  </protectedRanges>
  <mergeCells count="11">
    <mergeCell ref="H4:I4"/>
    <mergeCell ref="C138:J138"/>
    <mergeCell ref="C140:J140"/>
    <mergeCell ref="C144:F144"/>
    <mergeCell ref="C132:E132"/>
    <mergeCell ref="C153:D153"/>
    <mergeCell ref="C145:F145"/>
    <mergeCell ref="C147:F147"/>
    <mergeCell ref="C142:J142"/>
    <mergeCell ref="B136:C136"/>
    <mergeCell ref="A150:J150"/>
  </mergeCells>
  <pageMargins left="0.7" right="0.7" top="0.75" bottom="0.75" header="0.3" footer="0.3"/>
  <pageSetup paperSize="9" scale="58" fitToHeight="0" orientation="landscape" r:id="rId1"/>
  <headerFooter>
    <oddFooter>Stran &amp;P od &amp;N</oddFooter>
  </headerFooter>
  <rowBreaks count="1" manualBreakCount="1">
    <brk id="1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TESNILA</vt:lpstr>
      <vt:lpstr>TESNILA!Področje_tiskanja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Administrator</cp:lastModifiedBy>
  <cp:lastPrinted>2017-03-31T07:10:10Z</cp:lastPrinted>
  <dcterms:created xsi:type="dcterms:W3CDTF">2017-02-07T07:13:16Z</dcterms:created>
  <dcterms:modified xsi:type="dcterms:W3CDTF">2017-04-05T10:52:50Z</dcterms:modified>
</cp:coreProperties>
</file>