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jekti\Odprti Projekti\Letne avkcije\2025\TETOL 2025\"/>
    </mc:Choice>
  </mc:AlternateContent>
  <xr:revisionPtr revIDLastSave="0" documentId="13_ncr:1_{6E6BC7A7-A258-4F4C-A0EB-C5E9C4E36D0E}" xr6:coauthVersionLast="47" xr6:coauthVersionMax="47" xr10:uidLastSave="{00000000-0000-0000-0000-000000000000}"/>
  <bookViews>
    <workbookView xWindow="-96" yWindow="-96" windowWidth="23232" windowHeight="13872" activeTab="1" xr2:uid="{15A7B0DB-4738-45FB-8E80-A78B7C823D0A}"/>
  </bookViews>
  <sheets>
    <sheet name="List1" sheetId="8" r:id="rId1"/>
    <sheet name="Sheet1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9" l="1"/>
  <c r="H85" i="9"/>
  <c r="I85" i="9"/>
  <c r="G84" i="9"/>
  <c r="H84" i="9"/>
  <c r="I84" i="9"/>
  <c r="G82" i="9"/>
  <c r="H82" i="9"/>
  <c r="I82" i="9"/>
  <c r="G83" i="9"/>
  <c r="H83" i="9"/>
  <c r="I83" i="9"/>
  <c r="G81" i="9"/>
  <c r="H81" i="9"/>
  <c r="I81" i="9"/>
  <c r="G77" i="9"/>
  <c r="H77" i="9"/>
  <c r="I77" i="9"/>
  <c r="G78" i="9"/>
  <c r="H78" i="9"/>
  <c r="I78" i="9"/>
  <c r="G79" i="9"/>
  <c r="H79" i="9"/>
  <c r="I79" i="9"/>
  <c r="G80" i="9"/>
  <c r="H80" i="9"/>
  <c r="I80" i="9"/>
  <c r="G76" i="9"/>
  <c r="H76" i="9"/>
  <c r="I76" i="9"/>
  <c r="J76" i="9"/>
  <c r="K76" i="9"/>
  <c r="A96" i="9"/>
  <c r="B96" i="9"/>
  <c r="C96" i="9"/>
  <c r="A86" i="9"/>
  <c r="B86" i="9"/>
  <c r="C86" i="9"/>
  <c r="A87" i="9"/>
  <c r="B87" i="9"/>
  <c r="C87" i="9"/>
  <c r="A88" i="9"/>
  <c r="B88" i="9"/>
  <c r="C88" i="9"/>
  <c r="A89" i="9"/>
  <c r="B89" i="9"/>
  <c r="C89" i="9"/>
  <c r="A90" i="9"/>
  <c r="B90" i="9"/>
  <c r="C90" i="9"/>
  <c r="A91" i="9"/>
  <c r="B91" i="9"/>
  <c r="C91" i="9"/>
  <c r="A92" i="9"/>
  <c r="B92" i="9"/>
  <c r="C92" i="9"/>
  <c r="A93" i="9"/>
  <c r="B93" i="9"/>
  <c r="C93" i="9"/>
  <c r="A94" i="9"/>
  <c r="B94" i="9"/>
  <c r="C94" i="9"/>
  <c r="A95" i="9"/>
  <c r="B95" i="9"/>
  <c r="C95" i="9"/>
  <c r="A84" i="9"/>
  <c r="B84" i="9"/>
  <c r="C84" i="9"/>
  <c r="A85" i="9"/>
  <c r="B85" i="9"/>
  <c r="C85" i="9"/>
  <c r="A81" i="9"/>
  <c r="B81" i="9"/>
  <c r="C81" i="9"/>
  <c r="D81" i="9"/>
  <c r="E81" i="9"/>
  <c r="A82" i="9"/>
  <c r="B82" i="9"/>
  <c r="C82" i="9"/>
  <c r="A83" i="9"/>
  <c r="B83" i="9"/>
  <c r="C83" i="9"/>
  <c r="A79" i="9"/>
  <c r="B79" i="9"/>
  <c r="C79" i="9"/>
  <c r="D79" i="9"/>
  <c r="E79" i="9"/>
  <c r="A80" i="9"/>
  <c r="B80" i="9"/>
  <c r="C80" i="9"/>
  <c r="D80" i="9"/>
  <c r="E80" i="9"/>
  <c r="A76" i="9"/>
  <c r="B76" i="9"/>
  <c r="C76" i="9"/>
  <c r="D76" i="9"/>
  <c r="E76" i="9"/>
  <c r="A77" i="9"/>
  <c r="B77" i="9"/>
  <c r="C77" i="9"/>
  <c r="D77" i="9"/>
  <c r="E77" i="9"/>
  <c r="A78" i="9"/>
  <c r="B78" i="9"/>
  <c r="C78" i="9"/>
  <c r="D78" i="9"/>
  <c r="E78" i="9"/>
  <c r="M68" i="9"/>
  <c r="N68" i="9"/>
  <c r="O68" i="9"/>
  <c r="M67" i="9"/>
  <c r="N67" i="9"/>
  <c r="O67" i="9"/>
  <c r="M59" i="9"/>
  <c r="N59" i="9"/>
  <c r="O59" i="9"/>
  <c r="M60" i="9"/>
  <c r="N60" i="9"/>
  <c r="O60" i="9"/>
  <c r="M61" i="9"/>
  <c r="N61" i="9"/>
  <c r="O61" i="9"/>
  <c r="M62" i="9"/>
  <c r="N62" i="9"/>
  <c r="O62" i="9"/>
  <c r="M63" i="9"/>
  <c r="N63" i="9"/>
  <c r="O63" i="9"/>
  <c r="M64" i="9"/>
  <c r="N64" i="9"/>
  <c r="O64" i="9"/>
  <c r="M65" i="9"/>
  <c r="N65" i="9"/>
  <c r="O65" i="9"/>
  <c r="M66" i="9"/>
  <c r="N66" i="9"/>
  <c r="O66" i="9"/>
  <c r="M57" i="9"/>
  <c r="N57" i="9"/>
  <c r="O57" i="9"/>
  <c r="M58" i="9"/>
  <c r="N58" i="9"/>
  <c r="O58" i="9"/>
  <c r="M56" i="9"/>
  <c r="N56" i="9"/>
  <c r="O56" i="9"/>
  <c r="M53" i="9"/>
  <c r="N53" i="9"/>
  <c r="O53" i="9"/>
  <c r="M54" i="9"/>
  <c r="N54" i="9"/>
  <c r="O54" i="9"/>
  <c r="M55" i="9"/>
  <c r="N55" i="9"/>
  <c r="O55" i="9"/>
  <c r="M52" i="9"/>
  <c r="N52" i="9"/>
  <c r="O52" i="9"/>
  <c r="P52" i="9"/>
  <c r="Q52" i="9"/>
  <c r="M51" i="9"/>
  <c r="N51" i="9"/>
  <c r="O51" i="9"/>
  <c r="P51" i="9"/>
  <c r="Q51" i="9"/>
  <c r="M47" i="9"/>
  <c r="N47" i="9"/>
  <c r="O47" i="9"/>
  <c r="P47" i="9"/>
  <c r="Q47" i="9"/>
  <c r="M48" i="9"/>
  <c r="N48" i="9"/>
  <c r="O48" i="9"/>
  <c r="P48" i="9"/>
  <c r="Q48" i="9"/>
  <c r="M49" i="9"/>
  <c r="N49" i="9"/>
  <c r="O49" i="9"/>
  <c r="P49" i="9"/>
  <c r="Q49" i="9"/>
  <c r="M50" i="9"/>
  <c r="N50" i="9"/>
  <c r="O50" i="9"/>
  <c r="P50" i="9"/>
  <c r="Q50" i="9"/>
  <c r="M46" i="9"/>
  <c r="N46" i="9"/>
  <c r="O46" i="9"/>
  <c r="P46" i="9"/>
  <c r="Q46" i="9"/>
  <c r="M45" i="9"/>
  <c r="N45" i="9"/>
  <c r="O45" i="9"/>
  <c r="P45" i="9"/>
  <c r="Q45" i="9"/>
  <c r="M44" i="9"/>
  <c r="N44" i="9"/>
  <c r="O44" i="9"/>
  <c r="P44" i="9"/>
  <c r="Q44" i="9"/>
  <c r="M42" i="9"/>
  <c r="N42" i="9"/>
  <c r="O42" i="9"/>
  <c r="P42" i="9"/>
  <c r="Q42" i="9"/>
  <c r="M43" i="9"/>
  <c r="N43" i="9"/>
  <c r="O43" i="9"/>
  <c r="P43" i="9"/>
  <c r="Q43" i="9"/>
  <c r="G68" i="9"/>
  <c r="H68" i="9"/>
  <c r="I68" i="9"/>
  <c r="G67" i="9"/>
  <c r="H67" i="9"/>
  <c r="I67" i="9"/>
  <c r="G65" i="9"/>
  <c r="H65" i="9"/>
  <c r="I65" i="9"/>
  <c r="G66" i="9"/>
  <c r="H66" i="9"/>
  <c r="I66" i="9"/>
  <c r="G64" i="9"/>
  <c r="H64" i="9"/>
  <c r="I64" i="9"/>
  <c r="G63" i="9"/>
  <c r="H63" i="9"/>
  <c r="I63" i="9"/>
  <c r="G62" i="9"/>
  <c r="H62" i="9"/>
  <c r="I62" i="9"/>
  <c r="G59" i="9"/>
  <c r="H59" i="9"/>
  <c r="I59" i="9"/>
  <c r="G60" i="9"/>
  <c r="H60" i="9"/>
  <c r="I60" i="9"/>
  <c r="G61" i="9"/>
  <c r="H61" i="9"/>
  <c r="I61" i="9"/>
  <c r="G58" i="9"/>
  <c r="H58" i="9"/>
  <c r="I58" i="9"/>
  <c r="G54" i="9"/>
  <c r="H54" i="9"/>
  <c r="I54" i="9"/>
  <c r="G55" i="9"/>
  <c r="H55" i="9"/>
  <c r="I55" i="9"/>
  <c r="G56" i="9"/>
  <c r="H56" i="9"/>
  <c r="I56" i="9"/>
  <c r="G57" i="9"/>
  <c r="H57" i="9"/>
  <c r="I57" i="9"/>
  <c r="G52" i="9"/>
  <c r="H52" i="9"/>
  <c r="I52" i="9"/>
  <c r="G53" i="9"/>
  <c r="H53" i="9"/>
  <c r="I53" i="9"/>
  <c r="G51" i="9"/>
  <c r="H51" i="9"/>
  <c r="I51" i="9"/>
  <c r="J51" i="9"/>
  <c r="K51" i="9"/>
  <c r="G50" i="9"/>
  <c r="H50" i="9"/>
  <c r="I50" i="9"/>
  <c r="J50" i="9"/>
  <c r="K50" i="9"/>
  <c r="G46" i="9"/>
  <c r="H46" i="9"/>
  <c r="I46" i="9"/>
  <c r="J46" i="9"/>
  <c r="K46" i="9"/>
  <c r="G47" i="9"/>
  <c r="H47" i="9"/>
  <c r="I47" i="9"/>
  <c r="J47" i="9"/>
  <c r="K47" i="9"/>
  <c r="G48" i="9"/>
  <c r="H48" i="9"/>
  <c r="I48" i="9"/>
  <c r="J48" i="9"/>
  <c r="K48" i="9"/>
  <c r="G49" i="9"/>
  <c r="H49" i="9"/>
  <c r="I49" i="9"/>
  <c r="J49" i="9"/>
  <c r="K49" i="9"/>
  <c r="G45" i="9"/>
  <c r="H45" i="9"/>
  <c r="I45" i="9"/>
  <c r="J45" i="9"/>
  <c r="K45" i="9"/>
  <c r="G42" i="9"/>
  <c r="H42" i="9"/>
  <c r="I42" i="9"/>
  <c r="J42" i="9"/>
  <c r="K42" i="9"/>
  <c r="G43" i="9"/>
  <c r="H43" i="9"/>
  <c r="I43" i="9"/>
  <c r="J43" i="9"/>
  <c r="K43" i="9"/>
  <c r="G44" i="9"/>
  <c r="H44" i="9"/>
  <c r="I44" i="9"/>
  <c r="J44" i="9"/>
  <c r="K44" i="9"/>
  <c r="A52" i="9"/>
  <c r="B52" i="9"/>
  <c r="C52" i="9"/>
  <c r="A51" i="9"/>
  <c r="B51" i="9"/>
  <c r="C51" i="9"/>
  <c r="A50" i="9"/>
  <c r="B50" i="9"/>
  <c r="C50" i="9"/>
  <c r="A48" i="9"/>
  <c r="B48" i="9"/>
  <c r="C48" i="9"/>
  <c r="A49" i="9"/>
  <c r="B49" i="9"/>
  <c r="C49" i="9"/>
  <c r="A46" i="9"/>
  <c r="B46" i="9"/>
  <c r="C46" i="9"/>
  <c r="A47" i="9"/>
  <c r="B47" i="9"/>
  <c r="C47" i="9"/>
  <c r="A45" i="9"/>
  <c r="B45" i="9"/>
  <c r="C45" i="9"/>
  <c r="D45" i="9"/>
  <c r="E45" i="9"/>
  <c r="A43" i="9"/>
  <c r="B43" i="9"/>
  <c r="C43" i="9"/>
  <c r="D43" i="9"/>
  <c r="E43" i="9"/>
  <c r="A44" i="9"/>
  <c r="B44" i="9"/>
  <c r="C44" i="9"/>
  <c r="D44" i="9"/>
  <c r="E44" i="9"/>
  <c r="A42" i="9"/>
  <c r="B42" i="9"/>
  <c r="C42" i="9"/>
  <c r="D42" i="9"/>
  <c r="E42" i="9"/>
  <c r="M25" i="9"/>
  <c r="N25" i="9"/>
  <c r="O25" i="9"/>
  <c r="M24" i="9"/>
  <c r="N24" i="9"/>
  <c r="O24" i="9"/>
  <c r="M21" i="9"/>
  <c r="N21" i="9"/>
  <c r="O21" i="9"/>
  <c r="M22" i="9"/>
  <c r="N22" i="9"/>
  <c r="O22" i="9"/>
  <c r="M23" i="9"/>
  <c r="N23" i="9"/>
  <c r="O23" i="9"/>
  <c r="M20" i="9"/>
  <c r="N20" i="9"/>
  <c r="O20" i="9"/>
  <c r="M19" i="9"/>
  <c r="N19" i="9"/>
  <c r="O19" i="9"/>
  <c r="M17" i="9"/>
  <c r="N17" i="9"/>
  <c r="O17" i="9"/>
  <c r="M18" i="9"/>
  <c r="N18" i="9"/>
  <c r="O18" i="9"/>
  <c r="M15" i="9"/>
  <c r="N15" i="9"/>
  <c r="O15" i="9"/>
  <c r="M16" i="9"/>
  <c r="N16" i="9"/>
  <c r="O16" i="9"/>
  <c r="M13" i="9"/>
  <c r="N13" i="9"/>
  <c r="O13" i="9"/>
  <c r="M14" i="9"/>
  <c r="N14" i="9"/>
  <c r="O14" i="9"/>
  <c r="M12" i="9"/>
  <c r="N12" i="9"/>
  <c r="O12" i="9"/>
  <c r="M9" i="9"/>
  <c r="N9" i="9"/>
  <c r="O9" i="9"/>
  <c r="P9" i="9"/>
  <c r="Q9" i="9"/>
  <c r="M10" i="9"/>
  <c r="N10" i="9"/>
  <c r="O10" i="9"/>
  <c r="P10" i="9"/>
  <c r="Q10" i="9"/>
  <c r="M11" i="9"/>
  <c r="N11" i="9"/>
  <c r="O11" i="9"/>
  <c r="P11" i="9"/>
  <c r="Q11" i="9"/>
  <c r="M7" i="9"/>
  <c r="N7" i="9"/>
  <c r="O7" i="9"/>
  <c r="P7" i="9"/>
  <c r="Q7" i="9"/>
  <c r="M8" i="9"/>
  <c r="N8" i="9"/>
  <c r="O8" i="9"/>
  <c r="P8" i="9"/>
  <c r="Q8" i="9"/>
  <c r="M6" i="9"/>
  <c r="N6" i="9"/>
  <c r="O6" i="9"/>
  <c r="P6" i="9"/>
  <c r="Q6" i="9"/>
  <c r="M4" i="9"/>
  <c r="N4" i="9"/>
  <c r="O4" i="9"/>
  <c r="P4" i="9"/>
  <c r="Q4" i="9"/>
  <c r="M5" i="9"/>
  <c r="N5" i="9"/>
  <c r="O5" i="9"/>
  <c r="P5" i="9"/>
  <c r="Q5" i="9"/>
  <c r="M3" i="9"/>
  <c r="N3" i="9"/>
  <c r="O3" i="9"/>
  <c r="P3" i="9"/>
  <c r="Q3" i="9"/>
  <c r="G33" i="9"/>
  <c r="H33" i="9"/>
  <c r="I33" i="9"/>
  <c r="G27" i="9"/>
  <c r="H27" i="9"/>
  <c r="I27" i="9"/>
  <c r="G28" i="9"/>
  <c r="H28" i="9"/>
  <c r="I28" i="9"/>
  <c r="G29" i="9"/>
  <c r="H29" i="9"/>
  <c r="I29" i="9"/>
  <c r="G30" i="9"/>
  <c r="H30" i="9"/>
  <c r="I30" i="9"/>
  <c r="G31" i="9"/>
  <c r="H31" i="9"/>
  <c r="I31" i="9"/>
  <c r="G32" i="9"/>
  <c r="H32" i="9"/>
  <c r="I32" i="9"/>
  <c r="G24" i="9"/>
  <c r="H24" i="9"/>
  <c r="I24" i="9"/>
  <c r="G25" i="9"/>
  <c r="H25" i="9"/>
  <c r="I25" i="9"/>
  <c r="G26" i="9"/>
  <c r="H26" i="9"/>
  <c r="I26" i="9"/>
  <c r="G23" i="9"/>
  <c r="H23" i="9"/>
  <c r="I23" i="9"/>
  <c r="G21" i="9"/>
  <c r="H21" i="9"/>
  <c r="I21" i="9"/>
  <c r="G22" i="9"/>
  <c r="H22" i="9"/>
  <c r="I22" i="9"/>
  <c r="G19" i="9"/>
  <c r="H19" i="9"/>
  <c r="I19" i="9"/>
  <c r="G20" i="9"/>
  <c r="H20" i="9"/>
  <c r="I20" i="9"/>
  <c r="G17" i="9"/>
  <c r="H17" i="9"/>
  <c r="I17" i="9"/>
  <c r="G18" i="9"/>
  <c r="H18" i="9"/>
  <c r="I18" i="9"/>
  <c r="G16" i="9"/>
  <c r="H16" i="9"/>
  <c r="I16" i="9"/>
  <c r="G15" i="9"/>
  <c r="H15" i="9"/>
  <c r="I15" i="9"/>
  <c r="G11" i="9"/>
  <c r="H11" i="9"/>
  <c r="I11" i="9"/>
  <c r="G12" i="9"/>
  <c r="H12" i="9"/>
  <c r="I12" i="9"/>
  <c r="G13" i="9"/>
  <c r="H13" i="9"/>
  <c r="I13" i="9"/>
  <c r="G14" i="9"/>
  <c r="H14" i="9"/>
  <c r="I14" i="9"/>
  <c r="G10" i="9"/>
  <c r="H10" i="9"/>
  <c r="I10" i="9"/>
  <c r="J10" i="9"/>
  <c r="K10" i="9"/>
  <c r="G9" i="9"/>
  <c r="H9" i="9"/>
  <c r="I9" i="9"/>
  <c r="J9" i="9"/>
  <c r="K9" i="9"/>
  <c r="G8" i="9"/>
  <c r="H8" i="9"/>
  <c r="I8" i="9"/>
  <c r="J8" i="9"/>
  <c r="K8" i="9"/>
  <c r="G7" i="9"/>
  <c r="H7" i="9"/>
  <c r="I7" i="9"/>
  <c r="J7" i="9"/>
  <c r="K7" i="9"/>
  <c r="G6" i="9"/>
  <c r="H6" i="9"/>
  <c r="I6" i="9"/>
  <c r="J6" i="9"/>
  <c r="K6" i="9"/>
  <c r="G5" i="9"/>
  <c r="H5" i="9"/>
  <c r="I5" i="9"/>
  <c r="J5" i="9"/>
  <c r="K5" i="9"/>
  <c r="G4" i="9"/>
  <c r="H4" i="9"/>
  <c r="I4" i="9"/>
  <c r="J4" i="9"/>
  <c r="K4" i="9"/>
  <c r="G3" i="9"/>
  <c r="H3" i="9"/>
  <c r="I3" i="9"/>
  <c r="J3" i="9"/>
  <c r="K3" i="9"/>
  <c r="A32" i="9"/>
  <c r="B32" i="9"/>
  <c r="C32" i="9"/>
  <c r="A33" i="9"/>
  <c r="B33" i="9"/>
  <c r="C33" i="9"/>
  <c r="A34" i="9"/>
  <c r="B34" i="9"/>
  <c r="C34" i="9"/>
  <c r="A26" i="9"/>
  <c r="B26" i="9"/>
  <c r="C26" i="9"/>
  <c r="A27" i="9"/>
  <c r="B27" i="9"/>
  <c r="C27" i="9"/>
  <c r="A28" i="9"/>
  <c r="B28" i="9"/>
  <c r="C28" i="9"/>
  <c r="A29" i="9"/>
  <c r="B29" i="9"/>
  <c r="C29" i="9"/>
  <c r="A30" i="9"/>
  <c r="B30" i="9"/>
  <c r="C30" i="9"/>
  <c r="A31" i="9"/>
  <c r="B31" i="9"/>
  <c r="C31" i="9"/>
  <c r="A23" i="9"/>
  <c r="B23" i="9"/>
  <c r="C23" i="9"/>
  <c r="A24" i="9"/>
  <c r="B24" i="9"/>
  <c r="C24" i="9"/>
  <c r="A25" i="9"/>
  <c r="B25" i="9"/>
  <c r="C25" i="9"/>
  <c r="A22" i="9"/>
  <c r="B22" i="9"/>
  <c r="C22" i="9"/>
  <c r="A21" i="9"/>
  <c r="B21" i="9"/>
  <c r="C21" i="9"/>
  <c r="A20" i="9"/>
  <c r="B20" i="9"/>
  <c r="C20" i="9"/>
  <c r="A18" i="9"/>
  <c r="B18" i="9"/>
  <c r="C18" i="9"/>
  <c r="A19" i="9"/>
  <c r="B19" i="9"/>
  <c r="C19" i="9"/>
  <c r="A17" i="9"/>
  <c r="B17" i="9"/>
  <c r="C17" i="9"/>
  <c r="A15" i="9"/>
  <c r="B15" i="9"/>
  <c r="C15" i="9"/>
  <c r="A16" i="9"/>
  <c r="B16" i="9"/>
  <c r="C16" i="9"/>
  <c r="A14" i="9"/>
  <c r="B14" i="9"/>
  <c r="C14" i="9"/>
  <c r="A13" i="9"/>
  <c r="B13" i="9"/>
  <c r="C13" i="9"/>
  <c r="A12" i="9"/>
  <c r="B12" i="9"/>
  <c r="C12" i="9"/>
  <c r="A9" i="9"/>
  <c r="B9" i="9"/>
  <c r="C9" i="9"/>
  <c r="A10" i="9"/>
  <c r="B10" i="9"/>
  <c r="C10" i="9"/>
  <c r="A11" i="9"/>
  <c r="B11" i="9"/>
  <c r="C11" i="9"/>
  <c r="A8" i="9"/>
  <c r="B8" i="9"/>
  <c r="C8" i="9"/>
  <c r="D8" i="9"/>
  <c r="E8" i="9"/>
  <c r="A7" i="9"/>
  <c r="B7" i="9"/>
  <c r="C7" i="9"/>
  <c r="D7" i="9"/>
  <c r="E7" i="9"/>
  <c r="A5" i="9"/>
  <c r="B5" i="9"/>
  <c r="C5" i="9"/>
  <c r="D5" i="9"/>
  <c r="E5" i="9"/>
  <c r="A6" i="9"/>
  <c r="B6" i="9"/>
  <c r="C6" i="9"/>
  <c r="D6" i="9"/>
  <c r="E6" i="9"/>
  <c r="A3" i="9"/>
  <c r="B3" i="9"/>
  <c r="C3" i="9"/>
  <c r="D3" i="9"/>
  <c r="E3" i="9"/>
  <c r="A4" i="9"/>
  <c r="B4" i="9"/>
  <c r="C4" i="9"/>
  <c r="D4" i="9"/>
  <c r="E4" i="9"/>
  <c r="G113" i="8"/>
  <c r="H113" i="8"/>
  <c r="I113" i="8"/>
  <c r="G112" i="8"/>
  <c r="H112" i="8"/>
  <c r="I112" i="8"/>
  <c r="G109" i="8"/>
  <c r="H109" i="8"/>
  <c r="I109" i="8"/>
  <c r="G110" i="8"/>
  <c r="H110" i="8"/>
  <c r="I110" i="8"/>
  <c r="G111" i="8"/>
  <c r="H111" i="8"/>
  <c r="I111" i="8"/>
  <c r="G108" i="8"/>
  <c r="H108" i="8"/>
  <c r="I108" i="8"/>
  <c r="G106" i="8"/>
  <c r="H106" i="8"/>
  <c r="I106" i="8"/>
  <c r="G107" i="8"/>
  <c r="H107" i="8"/>
  <c r="I107" i="8"/>
  <c r="G105" i="8"/>
  <c r="H105" i="8"/>
  <c r="I105" i="8"/>
  <c r="G104" i="8"/>
  <c r="H104" i="8"/>
  <c r="I104" i="8"/>
  <c r="G102" i="8"/>
  <c r="H102" i="8"/>
  <c r="I102" i="8"/>
  <c r="G103" i="8"/>
  <c r="H103" i="8"/>
  <c r="I103" i="8"/>
  <c r="G101" i="8"/>
  <c r="H101" i="8"/>
  <c r="I101" i="8"/>
  <c r="J101" i="8"/>
  <c r="K101" i="8"/>
  <c r="G100" i="8"/>
  <c r="H100" i="8"/>
  <c r="I100" i="8"/>
  <c r="J100" i="8"/>
  <c r="K100" i="8"/>
  <c r="G98" i="8"/>
  <c r="H98" i="8"/>
  <c r="I98" i="8"/>
  <c r="J98" i="8"/>
  <c r="K98" i="8"/>
  <c r="G99" i="8"/>
  <c r="H99" i="8"/>
  <c r="I99" i="8"/>
  <c r="J99" i="8"/>
  <c r="K99" i="8"/>
  <c r="A128" i="8"/>
  <c r="B128" i="8"/>
  <c r="C128" i="8"/>
  <c r="A127" i="8"/>
  <c r="B127" i="8"/>
  <c r="C127" i="8"/>
  <c r="A123" i="8"/>
  <c r="B123" i="8"/>
  <c r="C123" i="8"/>
  <c r="A124" i="8"/>
  <c r="B124" i="8"/>
  <c r="C124" i="8"/>
  <c r="A125" i="8"/>
  <c r="B125" i="8"/>
  <c r="C125" i="8"/>
  <c r="A126" i="8"/>
  <c r="B126" i="8"/>
  <c r="C126" i="8"/>
  <c r="A122" i="8"/>
  <c r="B122" i="8"/>
  <c r="C122" i="8"/>
  <c r="A121" i="8"/>
  <c r="B121" i="8"/>
  <c r="C121" i="8"/>
  <c r="A119" i="8"/>
  <c r="B119" i="8"/>
  <c r="C119" i="8"/>
  <c r="A120" i="8"/>
  <c r="B120" i="8"/>
  <c r="C120" i="8"/>
  <c r="A117" i="8"/>
  <c r="B117" i="8"/>
  <c r="C117" i="8"/>
  <c r="A118" i="8"/>
  <c r="B118" i="8"/>
  <c r="C118" i="8"/>
  <c r="A115" i="8"/>
  <c r="B115" i="8"/>
  <c r="C115" i="8"/>
  <c r="A116" i="8"/>
  <c r="B116" i="8"/>
  <c r="C116" i="8"/>
  <c r="A113" i="8"/>
  <c r="B113" i="8"/>
  <c r="C113" i="8"/>
  <c r="A114" i="8"/>
  <c r="B114" i="8"/>
  <c r="C114" i="8"/>
  <c r="A110" i="8"/>
  <c r="B110" i="8"/>
  <c r="C110" i="8"/>
  <c r="A111" i="8"/>
  <c r="B111" i="8"/>
  <c r="C111" i="8"/>
  <c r="A112" i="8"/>
  <c r="B112" i="8"/>
  <c r="C112" i="8"/>
  <c r="A108" i="8"/>
  <c r="B108" i="8"/>
  <c r="C108" i="8"/>
  <c r="A109" i="8"/>
  <c r="B109" i="8"/>
  <c r="C109" i="8"/>
  <c r="A104" i="8"/>
  <c r="B104" i="8"/>
  <c r="C104" i="8"/>
  <c r="D104" i="8"/>
  <c r="E104" i="8"/>
  <c r="A105" i="8"/>
  <c r="B105" i="8"/>
  <c r="C105" i="8"/>
  <c r="D105" i="8"/>
  <c r="E105" i="8"/>
  <c r="A106" i="8"/>
  <c r="B106" i="8"/>
  <c r="C106" i="8"/>
  <c r="D106" i="8"/>
  <c r="E106" i="8"/>
  <c r="A107" i="8"/>
  <c r="B107" i="8"/>
  <c r="C107" i="8"/>
  <c r="A101" i="8"/>
  <c r="B101" i="8"/>
  <c r="C101" i="8"/>
  <c r="D101" i="8"/>
  <c r="E101" i="8"/>
  <c r="A102" i="8"/>
  <c r="B102" i="8"/>
  <c r="C102" i="8"/>
  <c r="D102" i="8"/>
  <c r="E102" i="8"/>
  <c r="A103" i="8"/>
  <c r="B103" i="8"/>
  <c r="C103" i="8"/>
  <c r="D103" i="8"/>
  <c r="E103" i="8"/>
  <c r="A100" i="8"/>
  <c r="B100" i="8"/>
  <c r="C100" i="8"/>
  <c r="D100" i="8"/>
  <c r="E100" i="8"/>
  <c r="A98" i="8"/>
  <c r="B98" i="8"/>
  <c r="C98" i="8"/>
  <c r="D98" i="8"/>
  <c r="E98" i="8"/>
  <c r="A99" i="8"/>
  <c r="B99" i="8"/>
  <c r="C99" i="8"/>
  <c r="D99" i="8"/>
  <c r="E99" i="8"/>
  <c r="M90" i="8"/>
  <c r="N90" i="8"/>
  <c r="O90" i="8"/>
  <c r="M84" i="8"/>
  <c r="N84" i="8"/>
  <c r="O84" i="8"/>
  <c r="M85" i="8"/>
  <c r="N85" i="8"/>
  <c r="O85" i="8"/>
  <c r="M86" i="8"/>
  <c r="N86" i="8"/>
  <c r="O86" i="8"/>
  <c r="M87" i="8"/>
  <c r="N87" i="8"/>
  <c r="O87" i="8"/>
  <c r="M88" i="8"/>
  <c r="N88" i="8"/>
  <c r="O88" i="8"/>
  <c r="M89" i="8"/>
  <c r="N89" i="8"/>
  <c r="O89" i="8"/>
  <c r="M83" i="8"/>
  <c r="N83" i="8"/>
  <c r="O83" i="8"/>
  <c r="M81" i="8"/>
  <c r="N81" i="8"/>
  <c r="O81" i="8"/>
  <c r="M82" i="8"/>
  <c r="N82" i="8"/>
  <c r="O82" i="8"/>
  <c r="M80" i="8"/>
  <c r="N80" i="8"/>
  <c r="O80" i="8"/>
  <c r="M76" i="8"/>
  <c r="N76" i="8"/>
  <c r="O76" i="8"/>
  <c r="M77" i="8"/>
  <c r="N77" i="8"/>
  <c r="O77" i="8"/>
  <c r="M78" i="8"/>
  <c r="N78" i="8"/>
  <c r="O78" i="8"/>
  <c r="M79" i="8"/>
  <c r="N79" i="8"/>
  <c r="O79" i="8"/>
  <c r="M75" i="8"/>
  <c r="N75" i="8"/>
  <c r="O75" i="8"/>
  <c r="M66" i="8"/>
  <c r="N66" i="8"/>
  <c r="O66" i="8"/>
  <c r="M67" i="8"/>
  <c r="N67" i="8"/>
  <c r="O67" i="8"/>
  <c r="M68" i="8"/>
  <c r="N68" i="8"/>
  <c r="O68" i="8"/>
  <c r="M69" i="8"/>
  <c r="N69" i="8"/>
  <c r="O69" i="8"/>
  <c r="M70" i="8"/>
  <c r="N70" i="8"/>
  <c r="O70" i="8"/>
  <c r="M71" i="8"/>
  <c r="N71" i="8"/>
  <c r="O71" i="8"/>
  <c r="M72" i="8"/>
  <c r="N72" i="8"/>
  <c r="O72" i="8"/>
  <c r="M73" i="8"/>
  <c r="N73" i="8"/>
  <c r="O73" i="8"/>
  <c r="M74" i="8"/>
  <c r="N74" i="8"/>
  <c r="O74" i="8"/>
  <c r="M65" i="8"/>
  <c r="N65" i="8"/>
  <c r="O65" i="8"/>
  <c r="M56" i="8"/>
  <c r="N56" i="8"/>
  <c r="O56" i="8"/>
  <c r="M57" i="8"/>
  <c r="N57" i="8"/>
  <c r="O57" i="8"/>
  <c r="M58" i="8"/>
  <c r="N58" i="8"/>
  <c r="O58" i="8"/>
  <c r="M59" i="8"/>
  <c r="N59" i="8"/>
  <c r="O59" i="8"/>
  <c r="M60" i="8"/>
  <c r="N60" i="8"/>
  <c r="O60" i="8"/>
  <c r="M61" i="8"/>
  <c r="N61" i="8"/>
  <c r="O61" i="8"/>
  <c r="M62" i="8"/>
  <c r="N62" i="8"/>
  <c r="O62" i="8"/>
  <c r="M63" i="8"/>
  <c r="N63" i="8"/>
  <c r="O63" i="8"/>
  <c r="M64" i="8"/>
  <c r="N64" i="8"/>
  <c r="O64" i="8"/>
  <c r="M55" i="8"/>
  <c r="N55" i="8"/>
  <c r="O55" i="8"/>
  <c r="M51" i="8"/>
  <c r="N51" i="8"/>
  <c r="O51" i="8"/>
  <c r="P51" i="8"/>
  <c r="Q51" i="8"/>
  <c r="M52" i="8"/>
  <c r="N52" i="8"/>
  <c r="O52" i="8"/>
  <c r="P52" i="8"/>
  <c r="Q52" i="8"/>
  <c r="M53" i="8"/>
  <c r="N53" i="8"/>
  <c r="O53" i="8"/>
  <c r="P53" i="8"/>
  <c r="Q53" i="8"/>
  <c r="M54" i="8"/>
  <c r="N54" i="8"/>
  <c r="O54" i="8"/>
  <c r="P54" i="8"/>
  <c r="Q54" i="8"/>
  <c r="G88" i="8"/>
  <c r="H88" i="8"/>
  <c r="I88" i="8"/>
  <c r="G83" i="8"/>
  <c r="H83" i="8"/>
  <c r="I83" i="8"/>
  <c r="G84" i="8"/>
  <c r="H84" i="8"/>
  <c r="I84" i="8"/>
  <c r="G85" i="8"/>
  <c r="H85" i="8"/>
  <c r="I85" i="8"/>
  <c r="G86" i="8"/>
  <c r="H86" i="8"/>
  <c r="I86" i="8"/>
  <c r="G87" i="8"/>
  <c r="H87" i="8"/>
  <c r="I87" i="8"/>
  <c r="G78" i="8"/>
  <c r="H78" i="8"/>
  <c r="I78" i="8"/>
  <c r="G79" i="8"/>
  <c r="H79" i="8"/>
  <c r="I79" i="8"/>
  <c r="G80" i="8"/>
  <c r="H80" i="8"/>
  <c r="I80" i="8"/>
  <c r="G81" i="8"/>
  <c r="H81" i="8"/>
  <c r="I81" i="8"/>
  <c r="G82" i="8"/>
  <c r="H82" i="8"/>
  <c r="I82" i="8"/>
  <c r="G77" i="8"/>
  <c r="H77" i="8"/>
  <c r="I77" i="8"/>
  <c r="G76" i="8"/>
  <c r="H76" i="8"/>
  <c r="I76" i="8"/>
  <c r="G75" i="8"/>
  <c r="H75" i="8"/>
  <c r="I75" i="8"/>
  <c r="G74" i="8"/>
  <c r="H74" i="8"/>
  <c r="I74" i="8"/>
  <c r="G73" i="8"/>
  <c r="H73" i="8"/>
  <c r="I73" i="8"/>
  <c r="G68" i="8"/>
  <c r="H68" i="8"/>
  <c r="I68" i="8"/>
  <c r="G69" i="8"/>
  <c r="H69" i="8"/>
  <c r="I69" i="8"/>
  <c r="G70" i="8"/>
  <c r="H70" i="8"/>
  <c r="I70" i="8"/>
  <c r="G71" i="8"/>
  <c r="H71" i="8"/>
  <c r="I71" i="8"/>
  <c r="G72" i="8"/>
  <c r="H72" i="8"/>
  <c r="I72" i="8"/>
  <c r="G64" i="8"/>
  <c r="H64" i="8"/>
  <c r="I64" i="8"/>
  <c r="G65" i="8"/>
  <c r="H65" i="8"/>
  <c r="I65" i="8"/>
  <c r="G66" i="8"/>
  <c r="H66" i="8"/>
  <c r="I66" i="8"/>
  <c r="G67" i="8"/>
  <c r="H67" i="8"/>
  <c r="I67" i="8"/>
  <c r="G57" i="8"/>
  <c r="H57" i="8"/>
  <c r="I57" i="8"/>
  <c r="G58" i="8"/>
  <c r="H58" i="8"/>
  <c r="I58" i="8"/>
  <c r="G59" i="8"/>
  <c r="H59" i="8"/>
  <c r="I59" i="8"/>
  <c r="G60" i="8"/>
  <c r="H60" i="8"/>
  <c r="I60" i="8"/>
  <c r="G61" i="8"/>
  <c r="H61" i="8"/>
  <c r="I61" i="8"/>
  <c r="G62" i="8"/>
  <c r="H62" i="8"/>
  <c r="I62" i="8"/>
  <c r="G63" i="8"/>
  <c r="H63" i="8"/>
  <c r="I63" i="8"/>
  <c r="G56" i="8"/>
  <c r="H56" i="8"/>
  <c r="I56" i="8"/>
  <c r="J56" i="8"/>
  <c r="K56" i="8"/>
  <c r="G53" i="8"/>
  <c r="H53" i="8"/>
  <c r="I53" i="8"/>
  <c r="J53" i="8"/>
  <c r="K53" i="8"/>
  <c r="G54" i="8"/>
  <c r="H54" i="8"/>
  <c r="I54" i="8"/>
  <c r="J54" i="8"/>
  <c r="K54" i="8"/>
  <c r="G55" i="8"/>
  <c r="H55" i="8"/>
  <c r="I55" i="8"/>
  <c r="J55" i="8"/>
  <c r="K55" i="8"/>
  <c r="G52" i="8"/>
  <c r="H52" i="8"/>
  <c r="I52" i="8"/>
  <c r="J52" i="8"/>
  <c r="K52" i="8"/>
  <c r="G51" i="8"/>
  <c r="H51" i="8"/>
  <c r="I51" i="8"/>
  <c r="J51" i="8"/>
  <c r="K51" i="8"/>
  <c r="D51" i="8"/>
  <c r="E51" i="8"/>
  <c r="C65" i="8"/>
  <c r="C66" i="8"/>
  <c r="C67" i="8"/>
  <c r="C64" i="8"/>
  <c r="C62" i="8"/>
  <c r="C63" i="8"/>
  <c r="C61" i="8"/>
  <c r="C57" i="8"/>
  <c r="C58" i="8"/>
  <c r="C59" i="8"/>
  <c r="C60" i="8"/>
  <c r="C53" i="8"/>
  <c r="C54" i="8"/>
  <c r="C55" i="8"/>
  <c r="C56" i="8"/>
  <c r="C51" i="8"/>
  <c r="C52" i="8"/>
  <c r="B65" i="8"/>
  <c r="B66" i="8"/>
  <c r="B67" i="8"/>
  <c r="B64" i="8"/>
  <c r="B62" i="8"/>
  <c r="B63" i="8"/>
  <c r="B61" i="8"/>
  <c r="B57" i="8"/>
  <c r="B58" i="8"/>
  <c r="B59" i="8"/>
  <c r="B60" i="8"/>
  <c r="B53" i="8"/>
  <c r="B54" i="8"/>
  <c r="B55" i="8"/>
  <c r="B56" i="8"/>
  <c r="B51" i="8"/>
  <c r="B52" i="8"/>
  <c r="A65" i="8"/>
  <c r="A66" i="8"/>
  <c r="A67" i="8"/>
  <c r="A64" i="8"/>
  <c r="A62" i="8"/>
  <c r="A63" i="8"/>
  <c r="A61" i="8"/>
  <c r="A57" i="8"/>
  <c r="A58" i="8"/>
  <c r="A59" i="8"/>
  <c r="A60" i="8"/>
  <c r="A53" i="8"/>
  <c r="A54" i="8"/>
  <c r="A55" i="8"/>
  <c r="A56" i="8"/>
  <c r="A51" i="8"/>
  <c r="A52" i="8"/>
  <c r="J7" i="8"/>
  <c r="K7" i="8"/>
  <c r="J6" i="8"/>
  <c r="K6" i="8"/>
  <c r="J3" i="8"/>
  <c r="K3" i="8"/>
  <c r="J4" i="8"/>
  <c r="K4" i="8"/>
  <c r="J5" i="8"/>
  <c r="K5" i="8"/>
  <c r="H43" i="8"/>
  <c r="I43" i="8"/>
  <c r="H39" i="8"/>
  <c r="I39" i="8"/>
  <c r="H40" i="8"/>
  <c r="I40" i="8"/>
  <c r="H41" i="8"/>
  <c r="I41" i="8"/>
  <c r="H42" i="8"/>
  <c r="I42" i="8"/>
  <c r="H38" i="8"/>
  <c r="I38" i="8"/>
  <c r="H34" i="8"/>
  <c r="I34" i="8"/>
  <c r="H35" i="8"/>
  <c r="I35" i="8"/>
  <c r="H36" i="8"/>
  <c r="I36" i="8"/>
  <c r="H37" i="8"/>
  <c r="I37" i="8"/>
  <c r="H33" i="8"/>
  <c r="I33" i="8"/>
  <c r="H32" i="8"/>
  <c r="I32" i="8"/>
  <c r="H31" i="8"/>
  <c r="I31" i="8"/>
  <c r="H30" i="8"/>
  <c r="I30" i="8"/>
  <c r="H29" i="8"/>
  <c r="I29" i="8"/>
  <c r="H28" i="8"/>
  <c r="I28" i="8"/>
  <c r="H26" i="8"/>
  <c r="I26" i="8"/>
  <c r="H27" i="8"/>
  <c r="I27" i="8"/>
  <c r="H21" i="8"/>
  <c r="I21" i="8"/>
  <c r="H22" i="8"/>
  <c r="I22" i="8"/>
  <c r="H23" i="8"/>
  <c r="I23" i="8"/>
  <c r="H24" i="8"/>
  <c r="I24" i="8"/>
  <c r="H25" i="8"/>
  <c r="I25" i="8"/>
  <c r="H20" i="8"/>
  <c r="I20" i="8"/>
  <c r="H19" i="8"/>
  <c r="I19" i="8"/>
  <c r="H18" i="8"/>
  <c r="I18" i="8"/>
  <c r="H17" i="8"/>
  <c r="I17" i="8"/>
  <c r="H15" i="8"/>
  <c r="I15" i="8"/>
  <c r="H16" i="8"/>
  <c r="I16" i="8"/>
  <c r="H12" i="8"/>
  <c r="I12" i="8"/>
  <c r="H13" i="8"/>
  <c r="I13" i="8"/>
  <c r="H14" i="8"/>
  <c r="I14" i="8"/>
  <c r="H11" i="8"/>
  <c r="I11" i="8"/>
  <c r="H7" i="8"/>
  <c r="I7" i="8"/>
  <c r="H8" i="8"/>
  <c r="I8" i="8"/>
  <c r="H9" i="8"/>
  <c r="I9" i="8"/>
  <c r="H10" i="8"/>
  <c r="I10" i="8"/>
  <c r="H6" i="8"/>
  <c r="I6" i="8"/>
  <c r="H3" i="8"/>
  <c r="I3" i="8"/>
  <c r="H4" i="8"/>
  <c r="I4" i="8"/>
  <c r="H5" i="8"/>
  <c r="I5" i="8"/>
  <c r="G43" i="8"/>
  <c r="G39" i="8"/>
  <c r="G40" i="8"/>
  <c r="G41" i="8"/>
  <c r="G42" i="8"/>
  <c r="G38" i="8"/>
  <c r="G34" i="8"/>
  <c r="G35" i="8"/>
  <c r="G36" i="8"/>
  <c r="G37" i="8"/>
  <c r="G33" i="8"/>
  <c r="G32" i="8"/>
  <c r="G31" i="8"/>
  <c r="G30" i="8"/>
  <c r="G29" i="8"/>
  <c r="G28" i="8"/>
  <c r="G26" i="8"/>
  <c r="G27" i="8"/>
  <c r="G21" i="8"/>
  <c r="G22" i="8"/>
  <c r="G23" i="8"/>
  <c r="G24" i="8"/>
  <c r="G25" i="8"/>
  <c r="G20" i="8"/>
  <c r="G19" i="8"/>
  <c r="G18" i="8"/>
  <c r="G17" i="8"/>
  <c r="G15" i="8"/>
  <c r="G16" i="8"/>
  <c r="G12" i="8"/>
  <c r="G13" i="8"/>
  <c r="G14" i="8"/>
  <c r="G11" i="8"/>
  <c r="G7" i="8"/>
  <c r="G8" i="8"/>
  <c r="G9" i="8"/>
  <c r="G10" i="8"/>
  <c r="G6" i="8"/>
  <c r="G3" i="8"/>
  <c r="G4" i="8"/>
  <c r="G5" i="8"/>
  <c r="D6" i="8"/>
  <c r="E6" i="8"/>
  <c r="D7" i="8"/>
  <c r="E7" i="8"/>
  <c r="D3" i="8"/>
  <c r="E3" i="8"/>
  <c r="D4" i="8"/>
  <c r="E4" i="8"/>
  <c r="D5" i="8"/>
  <c r="E5" i="8"/>
  <c r="C42" i="8"/>
  <c r="C41" i="8"/>
  <c r="C39" i="8"/>
  <c r="C40" i="8"/>
  <c r="C38" i="8"/>
  <c r="C37" i="8"/>
  <c r="C36" i="8"/>
  <c r="C35" i="8"/>
  <c r="C34" i="8"/>
  <c r="C33" i="8"/>
  <c r="C32" i="8"/>
  <c r="C27" i="8"/>
  <c r="C28" i="8"/>
  <c r="C29" i="8"/>
  <c r="C30" i="8"/>
  <c r="C31" i="8"/>
  <c r="C26" i="8"/>
  <c r="C23" i="8"/>
  <c r="C24" i="8"/>
  <c r="C25" i="8"/>
  <c r="C22" i="8"/>
  <c r="C20" i="8"/>
  <c r="C21" i="8"/>
  <c r="C19" i="8"/>
  <c r="C18" i="8"/>
  <c r="C17" i="8"/>
  <c r="C6" i="8"/>
  <c r="C7" i="8"/>
  <c r="C8" i="8"/>
  <c r="C9" i="8"/>
  <c r="C10" i="8"/>
  <c r="C11" i="8"/>
  <c r="C12" i="8"/>
  <c r="C13" i="8"/>
  <c r="C14" i="8"/>
  <c r="C15" i="8"/>
  <c r="C16" i="8"/>
  <c r="C3" i="8"/>
  <c r="C4" i="8"/>
  <c r="C5" i="8"/>
  <c r="B42" i="8"/>
  <c r="B41" i="8"/>
  <c r="B39" i="8"/>
  <c r="B40" i="8"/>
  <c r="B38" i="8"/>
  <c r="B37" i="8"/>
  <c r="B36" i="8"/>
  <c r="B35" i="8"/>
  <c r="B34" i="8"/>
  <c r="B33" i="8"/>
  <c r="B32" i="8"/>
  <c r="B27" i="8"/>
  <c r="B28" i="8"/>
  <c r="B29" i="8"/>
  <c r="B30" i="8"/>
  <c r="B31" i="8"/>
  <c r="B26" i="8"/>
  <c r="B23" i="8"/>
  <c r="B24" i="8"/>
  <c r="B25" i="8"/>
  <c r="B22" i="8"/>
  <c r="B20" i="8"/>
  <c r="B21" i="8"/>
  <c r="B19" i="8"/>
  <c r="B18" i="8"/>
  <c r="B17" i="8"/>
  <c r="B6" i="8"/>
  <c r="B7" i="8"/>
  <c r="B8" i="8"/>
  <c r="B9" i="8"/>
  <c r="B10" i="8"/>
  <c r="B11" i="8"/>
  <c r="B12" i="8"/>
  <c r="B13" i="8"/>
  <c r="B14" i="8"/>
  <c r="B15" i="8"/>
  <c r="B16" i="8"/>
  <c r="B3" i="8"/>
  <c r="B4" i="8"/>
  <c r="B5" i="8"/>
  <c r="A42" i="8"/>
  <c r="A41" i="8"/>
  <c r="A39" i="8"/>
  <c r="A40" i="8"/>
  <c r="A38" i="8"/>
  <c r="A37" i="8"/>
  <c r="A36" i="8"/>
  <c r="A35" i="8"/>
  <c r="A34" i="8"/>
  <c r="A33" i="8"/>
  <c r="A32" i="8"/>
  <c r="A27" i="8"/>
  <c r="A28" i="8"/>
  <c r="A29" i="8"/>
  <c r="A30" i="8"/>
  <c r="A31" i="8"/>
  <c r="A26" i="8"/>
  <c r="A23" i="8"/>
  <c r="A24" i="8"/>
  <c r="A25" i="8"/>
  <c r="A22" i="8"/>
  <c r="A20" i="8"/>
  <c r="A21" i="8"/>
  <c r="A19" i="8"/>
  <c r="A18" i="8"/>
  <c r="A17" i="8"/>
  <c r="A6" i="8"/>
  <c r="A7" i="8"/>
  <c r="A8" i="8"/>
  <c r="A9" i="8"/>
  <c r="A10" i="8"/>
  <c r="A11" i="8"/>
  <c r="A12" i="8"/>
  <c r="A13" i="8"/>
  <c r="A14" i="8"/>
  <c r="A15" i="8"/>
  <c r="A16" i="8"/>
  <c r="A3" i="8"/>
  <c r="A4" i="8"/>
  <c r="A5" i="8"/>
</calcChain>
</file>

<file path=xl/sharedStrings.xml><?xml version="1.0" encoding="utf-8"?>
<sst xmlns="http://schemas.openxmlformats.org/spreadsheetml/2006/main" count="116" uniqueCount="12">
  <si>
    <t>Ponudbena cena /
Offered Price
(€/MWh)</t>
  </si>
  <si>
    <t>Sprejeta cena /
Accepted Price
(€/MWh)</t>
  </si>
  <si>
    <t>Koda/Code</t>
  </si>
  <si>
    <t>Ponudbena količina /
Offered Quantity
(LOT)</t>
  </si>
  <si>
    <t>Sprejeta količina /
Accepted Quantity
(LOT)</t>
  </si>
  <si>
    <t>ENLJ-D1-2026-MAR</t>
  </si>
  <si>
    <t>ENLJ-D1_JAN_MAR_2026</t>
  </si>
  <si>
    <t>ENLJ-D1_OCT_DEC_2026</t>
  </si>
  <si>
    <t>ENLJ-D1_APR_MAY_2026</t>
  </si>
  <si>
    <t>ENLJ-D2_JAN_MAR_2026</t>
  </si>
  <si>
    <t>ENLJ-D2_OCT_DEC_2026</t>
  </si>
  <si>
    <t>ENLJ-D2_APR_MAY_2026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</si>
</sst>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4" borderId="0" xfId="0" applyFill="1"/>
    <xf numFmtId="0" fontId="2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rojekti\Odprti%20Projekti\Letne%20avkcije\2025\TETOL%202025\Rezultati\011%20ENLJ-D1_JAN_MAR_2026\20251007_ENLJ-D1_JAN_MAR_2026_bids.xlsx" TargetMode="External"/><Relationship Id="rId1" Type="http://schemas.openxmlformats.org/officeDocument/2006/relationships/externalLinkPath" Target="Rezultati/011%20ENLJ-D1_JAN_MAR_2026/20251007_ENLJ-D1_JAN_MAR_2026_bid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rojekti\Odprti%20Projekti\Letne%20avkcije\2025\TETOL%202025\Rezultati\012%20ENLJ-D1_OCT_DEC_2026\20251007_ENLJ-D1_OCT_DEC_2026_bids.xlsx" TargetMode="External"/><Relationship Id="rId1" Type="http://schemas.openxmlformats.org/officeDocument/2006/relationships/externalLinkPath" Target="Rezultati/012%20ENLJ-D1_OCT_DEC_2026/20251007_ENLJ-D1_OCT_DEC_2026_bid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rojekti\Odprti%20Projekti\Letne%20avkcije\2025\TETOL%202025\Rezultati\013%20ENLJ-D1_APR_MAY_2026\20251007_ENLJ-D1_APR_MAY_2026_bids.xlsx" TargetMode="External"/><Relationship Id="rId1" Type="http://schemas.openxmlformats.org/officeDocument/2006/relationships/externalLinkPath" Target="Rezultati/013%20ENLJ-D1_APR_MAY_2026/20251007_ENLJ-D1_APR_MAY_2026_bid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rojekti\Odprti%20Projekti\Letne%20avkcije\2025\TETOL%202025\Rezultati\ENLJ-D2\011%20ENLJ-D2_JAN_MAR_2026\20251014_ENLJ-D2_JAN_MAR_2026_bids.xlsx" TargetMode="External"/><Relationship Id="rId1" Type="http://schemas.openxmlformats.org/officeDocument/2006/relationships/externalLinkPath" Target="Rezultati/ENLJ-D2/011%20ENLJ-D2_JAN_MAR_2026/20251014_ENLJ-D2_JAN_MAR_2026_bid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rojekti\Odprti%20Projekti\Letne%20avkcije\2025\TETOL%202025\Rezultati\ENLJ-D2\012%20ENLJ-D2_OCT_DEC_2026\20251014_ENLJ-D2_OCT_DEC_2026_bids.xlsx" TargetMode="External"/><Relationship Id="rId1" Type="http://schemas.openxmlformats.org/officeDocument/2006/relationships/externalLinkPath" Target="Rezultati/ENLJ-D2/012%20ENLJ-D2_OCT_DEC_2026/20251014_ENLJ-D2_OCT_DEC_2026_bid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rojekti\Odprti%20Projekti\Letne%20avkcije\2025\TETOL%202025\Rezultati\ENLJ-D2\013%20ENLJ-D2_APR_MAY_2026\20251014_ENLJ-D2_APR_MAY_2026_bids.xlsx" TargetMode="External"/><Relationship Id="rId1" Type="http://schemas.openxmlformats.org/officeDocument/2006/relationships/externalLinkPath" Target="Rezultati/ENLJ-D2/013%20ENLJ-D2_APR_MAY_2026/20251014_ENLJ-D2_APR_MAY_2026_bi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C2" t="str">
            <v>ENLJ-D1-2026-JAN</v>
          </cell>
          <cell r="F2">
            <v>5</v>
          </cell>
          <cell r="G2">
            <v>127.95</v>
          </cell>
          <cell r="J2">
            <v>5</v>
          </cell>
          <cell r="K2">
            <v>127.95</v>
          </cell>
        </row>
        <row r="3">
          <cell r="C3" t="str">
            <v>ENLJ-D1-2026-JAN</v>
          </cell>
          <cell r="F3">
            <v>3</v>
          </cell>
          <cell r="G3">
            <v>127.45</v>
          </cell>
          <cell r="J3">
            <v>3</v>
          </cell>
          <cell r="K3">
            <v>127.45</v>
          </cell>
        </row>
        <row r="4">
          <cell r="C4" t="str">
            <v>ENLJ-D1-2026-JAN</v>
          </cell>
          <cell r="F4">
            <v>5</v>
          </cell>
          <cell r="G4">
            <v>126.3</v>
          </cell>
          <cell r="J4">
            <v>5</v>
          </cell>
          <cell r="K4">
            <v>126.3</v>
          </cell>
        </row>
        <row r="5">
          <cell r="C5" t="str">
            <v>ENLJ-D1-2026-FEB</v>
          </cell>
          <cell r="F5">
            <v>2</v>
          </cell>
          <cell r="G5">
            <v>125.96</v>
          </cell>
          <cell r="J5">
            <v>2</v>
          </cell>
          <cell r="K5">
            <v>125.96</v>
          </cell>
        </row>
        <row r="6">
          <cell r="C6" t="str">
            <v>ENLJ-D1-2026-FEB</v>
          </cell>
          <cell r="F6">
            <v>3</v>
          </cell>
          <cell r="G6">
            <v>125.46</v>
          </cell>
          <cell r="J6">
            <v>3</v>
          </cell>
          <cell r="K6">
            <v>125.46</v>
          </cell>
        </row>
        <row r="7">
          <cell r="C7" t="str">
            <v>ENLJ-D1-2026-FEB</v>
          </cell>
          <cell r="F7">
            <v>4</v>
          </cell>
          <cell r="G7">
            <v>124.96</v>
          </cell>
          <cell r="J7">
            <v>4</v>
          </cell>
          <cell r="K7">
            <v>124.96</v>
          </cell>
        </row>
        <row r="10">
          <cell r="C10" t="str">
            <v>ENLJ-D1-2026-JAN</v>
          </cell>
          <cell r="F10">
            <v>5</v>
          </cell>
          <cell r="G10">
            <v>125.8</v>
          </cell>
          <cell r="J10">
            <v>5</v>
          </cell>
          <cell r="K10">
            <v>125.8</v>
          </cell>
        </row>
        <row r="11">
          <cell r="C11" t="str">
            <v>ENLJ-D1-2026-JAN</v>
          </cell>
          <cell r="F11">
            <v>1</v>
          </cell>
          <cell r="G11">
            <v>125.51</v>
          </cell>
          <cell r="J11">
            <v>1</v>
          </cell>
          <cell r="K11">
            <v>125.51</v>
          </cell>
        </row>
        <row r="12">
          <cell r="C12" t="str">
            <v>ENLJ-D1-2026-JAN</v>
          </cell>
          <cell r="F12">
            <v>2</v>
          </cell>
          <cell r="G12">
            <v>125.41</v>
          </cell>
        </row>
        <row r="13">
          <cell r="C13" t="str">
            <v>ENLJ-D1-2026-JAN</v>
          </cell>
          <cell r="F13">
            <v>1</v>
          </cell>
          <cell r="G13">
            <v>125.26</v>
          </cell>
        </row>
        <row r="14">
          <cell r="C14" t="str">
            <v>ENLJ-D1-2026-JAN</v>
          </cell>
          <cell r="F14">
            <v>1</v>
          </cell>
          <cell r="G14">
            <v>125.01</v>
          </cell>
        </row>
        <row r="15">
          <cell r="C15" t="str">
            <v>ENLJ-D1-2026-JAN</v>
          </cell>
          <cell r="F15">
            <v>3</v>
          </cell>
          <cell r="G15">
            <v>124.91</v>
          </cell>
        </row>
        <row r="16">
          <cell r="C16" t="str">
            <v>ENLJ-D1-2026-JAN</v>
          </cell>
          <cell r="F16">
            <v>1</v>
          </cell>
          <cell r="G16">
            <v>124.81</v>
          </cell>
        </row>
        <row r="17">
          <cell r="C17" t="str">
            <v>ENLJ-D1-2026-JAN</v>
          </cell>
          <cell r="F17">
            <v>1</v>
          </cell>
          <cell r="G17">
            <v>124.61</v>
          </cell>
        </row>
        <row r="18">
          <cell r="C18" t="str">
            <v>ENLJ-D1-2026-JAN</v>
          </cell>
          <cell r="F18">
            <v>1</v>
          </cell>
          <cell r="G18">
            <v>124.41</v>
          </cell>
        </row>
        <row r="19">
          <cell r="C19" t="str">
            <v>ENLJ-D1-2026-JAN</v>
          </cell>
          <cell r="F19">
            <v>4</v>
          </cell>
          <cell r="G19">
            <v>124.41</v>
          </cell>
        </row>
        <row r="20">
          <cell r="C20" t="str">
            <v>ENLJ-D1-2026-JAN</v>
          </cell>
          <cell r="F20">
            <v>1</v>
          </cell>
          <cell r="G20">
            <v>124.26</v>
          </cell>
        </row>
        <row r="22">
          <cell r="C22" t="str">
            <v>ENLJ-D1-2026-FEB</v>
          </cell>
          <cell r="F22">
            <v>5</v>
          </cell>
          <cell r="G22">
            <v>124.46</v>
          </cell>
          <cell r="J22">
            <v>5</v>
          </cell>
          <cell r="K22">
            <v>124.46</v>
          </cell>
        </row>
        <row r="24">
          <cell r="C24" t="str">
            <v>ENLJ-D1-2026-FEB</v>
          </cell>
          <cell r="F24">
            <v>5</v>
          </cell>
          <cell r="G24">
            <v>124.3</v>
          </cell>
          <cell r="J24">
            <v>5</v>
          </cell>
          <cell r="K24">
            <v>124.3</v>
          </cell>
        </row>
        <row r="25">
          <cell r="C25" t="str">
            <v>ENLJ-D1-2026-FEB</v>
          </cell>
          <cell r="F25">
            <v>5</v>
          </cell>
          <cell r="G25">
            <v>123.96</v>
          </cell>
        </row>
        <row r="26">
          <cell r="C26" t="str">
            <v>ENLJ-D1-2026-FEB</v>
          </cell>
          <cell r="F26">
            <v>3</v>
          </cell>
          <cell r="G26">
            <v>123.8</v>
          </cell>
        </row>
        <row r="27">
          <cell r="C27" t="str">
            <v>ENLJ-D1-2026-FEB</v>
          </cell>
          <cell r="F27">
            <v>1</v>
          </cell>
          <cell r="G27">
            <v>121.53</v>
          </cell>
        </row>
        <row r="29">
          <cell r="C29" t="str">
            <v>ENLJ-D1-2026-FEB</v>
          </cell>
          <cell r="F29">
            <v>5</v>
          </cell>
          <cell r="G29">
            <v>121.46</v>
          </cell>
        </row>
        <row r="32">
          <cell r="C32" t="str">
            <v>ENLJ-D1-2026-FEB</v>
          </cell>
          <cell r="F32">
            <v>1</v>
          </cell>
          <cell r="G32">
            <v>121.28</v>
          </cell>
        </row>
        <row r="33">
          <cell r="C33" t="str">
            <v>ENLJ-D1-2026-FEB</v>
          </cell>
          <cell r="F33">
            <v>1</v>
          </cell>
          <cell r="G33">
            <v>121.03</v>
          </cell>
        </row>
        <row r="34">
          <cell r="C34" t="str">
            <v>ENLJ-D1-2026-FEB</v>
          </cell>
          <cell r="F34">
            <v>5</v>
          </cell>
          <cell r="G34">
            <v>120.96</v>
          </cell>
        </row>
        <row r="37">
          <cell r="C37" t="str">
            <v>ENLJ-D1-2026-FEB</v>
          </cell>
          <cell r="F37">
            <v>1</v>
          </cell>
          <cell r="G37">
            <v>120.83</v>
          </cell>
        </row>
        <row r="38">
          <cell r="C38" t="str">
            <v>ENLJ-D1-2026-FEB</v>
          </cell>
          <cell r="F38">
            <v>1</v>
          </cell>
          <cell r="G38">
            <v>120.63</v>
          </cell>
        </row>
        <row r="40">
          <cell r="C40" t="str">
            <v>ENLJ-D1-2026-FEB</v>
          </cell>
          <cell r="F40">
            <v>1</v>
          </cell>
          <cell r="G40">
            <v>120.43</v>
          </cell>
        </row>
        <row r="43">
          <cell r="C43" t="str">
            <v>ENLJ-D1-2026-FEB</v>
          </cell>
          <cell r="F43">
            <v>5</v>
          </cell>
          <cell r="G43">
            <v>120.29</v>
          </cell>
        </row>
        <row r="45">
          <cell r="C45" t="str">
            <v>ENLJ-D1-2026-JAN</v>
          </cell>
          <cell r="F45">
            <v>2</v>
          </cell>
          <cell r="G45">
            <v>120.6</v>
          </cell>
        </row>
        <row r="47">
          <cell r="C47" t="str">
            <v>ENLJ-D1-2026-FEB</v>
          </cell>
          <cell r="F47">
            <v>1</v>
          </cell>
          <cell r="G47">
            <v>120.28</v>
          </cell>
        </row>
        <row r="50">
          <cell r="C50" t="str">
            <v>ENLJ-D1-2026-JAN</v>
          </cell>
          <cell r="F50">
            <v>19</v>
          </cell>
          <cell r="G50">
            <v>-500</v>
          </cell>
        </row>
        <row r="51">
          <cell r="C51" t="str">
            <v>ENLJ-D1-2026-FEB</v>
          </cell>
          <cell r="F51">
            <v>19</v>
          </cell>
          <cell r="G51">
            <v>-500</v>
          </cell>
        </row>
        <row r="52">
          <cell r="C52" t="str">
            <v>ENLJ-D1-2026-JAN</v>
          </cell>
          <cell r="F52">
            <v>2</v>
          </cell>
          <cell r="G52">
            <v>116.57</v>
          </cell>
        </row>
        <row r="55">
          <cell r="C55" t="str">
            <v>ENLJ-D1-2026-FEB</v>
          </cell>
          <cell r="F55">
            <v>2</v>
          </cell>
          <cell r="G55">
            <v>125.96</v>
          </cell>
        </row>
        <row r="56">
          <cell r="C56" t="str">
            <v>ENLJ-D1-2026-FEB</v>
          </cell>
          <cell r="F56">
            <v>1</v>
          </cell>
          <cell r="G56">
            <v>119.51</v>
          </cell>
        </row>
        <row r="57">
          <cell r="C57" t="str">
            <v>ENLJ-D1-2026-FEB</v>
          </cell>
          <cell r="F57">
            <v>2</v>
          </cell>
          <cell r="G57">
            <v>118.56</v>
          </cell>
        </row>
        <row r="58">
          <cell r="C58" t="str">
            <v>ENLJ-D1-2026-FEB</v>
          </cell>
          <cell r="F58">
            <v>3</v>
          </cell>
          <cell r="G58">
            <v>123.8</v>
          </cell>
        </row>
        <row r="59">
          <cell r="C59" t="str">
            <v>ENLJ-D1-2026-FEB</v>
          </cell>
          <cell r="F59">
            <v>5</v>
          </cell>
          <cell r="G59">
            <v>124.46</v>
          </cell>
        </row>
        <row r="61">
          <cell r="C61" t="str">
            <v>ENLJ-D1-2026-JAN</v>
          </cell>
          <cell r="F61">
            <v>5</v>
          </cell>
          <cell r="G61">
            <v>122.63</v>
          </cell>
        </row>
        <row r="62">
          <cell r="C62" t="str">
            <v>ENLJ-D1-2026-JAN</v>
          </cell>
          <cell r="F62">
            <v>4</v>
          </cell>
          <cell r="G62">
            <v>120.63</v>
          </cell>
        </row>
        <row r="64">
          <cell r="C64" t="str">
            <v>ENLJ-D1-2026-FEB</v>
          </cell>
          <cell r="F64">
            <v>5</v>
          </cell>
          <cell r="G64">
            <v>120.29</v>
          </cell>
        </row>
        <row r="65">
          <cell r="C65" t="str">
            <v>ENLJ-D1-2026-FEB</v>
          </cell>
          <cell r="F65">
            <v>4</v>
          </cell>
          <cell r="G65">
            <v>118.29</v>
          </cell>
        </row>
        <row r="73">
          <cell r="C73" t="str">
            <v>ENLJ-D1-2026-FEB</v>
          </cell>
          <cell r="F73">
            <v>2</v>
          </cell>
          <cell r="G73">
            <v>113.57</v>
          </cell>
        </row>
        <row r="78">
          <cell r="C78" t="str">
            <v>ENLJ-D1-2026-JAN</v>
          </cell>
          <cell r="F78">
            <v>2</v>
          </cell>
          <cell r="G78">
            <v>121.85</v>
          </cell>
        </row>
        <row r="79">
          <cell r="C79" t="str">
            <v>ENLJ-D1-2026-FEB</v>
          </cell>
          <cell r="F79">
            <v>2</v>
          </cell>
          <cell r="G79">
            <v>115.75</v>
          </cell>
        </row>
        <row r="82">
          <cell r="C82" t="str">
            <v>ENLJ-D1-2026-JAN</v>
          </cell>
          <cell r="F82">
            <v>2</v>
          </cell>
          <cell r="G82">
            <v>125.41</v>
          </cell>
        </row>
        <row r="83">
          <cell r="C83" t="str">
            <v>ENLJ-D1-2026-JAN</v>
          </cell>
          <cell r="F83">
            <v>2</v>
          </cell>
          <cell r="G83">
            <v>121.85</v>
          </cell>
        </row>
        <row r="84">
          <cell r="C84" t="str">
            <v>ENLJ-D1-2026-JAN</v>
          </cell>
          <cell r="F84">
            <v>1</v>
          </cell>
          <cell r="G84">
            <v>121.4</v>
          </cell>
        </row>
        <row r="86">
          <cell r="C86" t="str">
            <v>ENLJ-D1-2026-FEB</v>
          </cell>
          <cell r="F86">
            <v>2</v>
          </cell>
          <cell r="G86">
            <v>118.25</v>
          </cell>
        </row>
        <row r="87">
          <cell r="C87" t="str">
            <v>ENLJ-D1-2026-JAN</v>
          </cell>
          <cell r="F87">
            <v>2</v>
          </cell>
          <cell r="G87">
            <v>115.27</v>
          </cell>
        </row>
        <row r="89">
          <cell r="C89" t="str">
            <v>ENLJ-D1-2026-JAN</v>
          </cell>
          <cell r="F89">
            <v>2</v>
          </cell>
          <cell r="G89">
            <v>120.6</v>
          </cell>
        </row>
        <row r="90">
          <cell r="C90" t="str">
            <v>ENLJ-D1-2026-JAN</v>
          </cell>
          <cell r="F90">
            <v>2</v>
          </cell>
          <cell r="G90">
            <v>120.27</v>
          </cell>
        </row>
        <row r="91">
          <cell r="C91" t="str">
            <v>ENLJ-D1-2026-JAN</v>
          </cell>
          <cell r="F91">
            <v>5</v>
          </cell>
          <cell r="G91">
            <v>123.41</v>
          </cell>
        </row>
        <row r="92">
          <cell r="C92" t="str">
            <v>ENLJ-D1-2026-JAN</v>
          </cell>
          <cell r="F92">
            <v>2</v>
          </cell>
          <cell r="G92">
            <v>119.15</v>
          </cell>
        </row>
        <row r="93">
          <cell r="C93" t="str">
            <v>ENLJ-D1-2026-JAN</v>
          </cell>
          <cell r="F93">
            <v>1</v>
          </cell>
          <cell r="G93">
            <v>119.03</v>
          </cell>
        </row>
        <row r="95">
          <cell r="C95" t="str">
            <v>ENLJ-D1-2026-JAN</v>
          </cell>
          <cell r="F95">
            <v>2</v>
          </cell>
          <cell r="G95">
            <v>120.27</v>
          </cell>
        </row>
        <row r="97">
          <cell r="C97" t="str">
            <v>ENLJ-D1-2026-FEB</v>
          </cell>
          <cell r="F97">
            <v>1</v>
          </cell>
          <cell r="G97">
            <v>114.6</v>
          </cell>
        </row>
        <row r="98">
          <cell r="C98" t="str">
            <v>ENLJ-D1-2026-JAN</v>
          </cell>
          <cell r="F98">
            <v>1</v>
          </cell>
          <cell r="G98">
            <v>118.51</v>
          </cell>
        </row>
        <row r="100">
          <cell r="C100" t="str">
            <v>ENLJ-D1-2026-FEB</v>
          </cell>
          <cell r="F100">
            <v>2</v>
          </cell>
          <cell r="G100">
            <v>114.55</v>
          </cell>
        </row>
        <row r="101">
          <cell r="C101" t="str">
            <v>ENLJ-D1-2026-JAN</v>
          </cell>
          <cell r="F101">
            <v>1</v>
          </cell>
          <cell r="G101">
            <v>118.06</v>
          </cell>
        </row>
        <row r="102">
          <cell r="C102" t="str">
            <v>ENLJ-D1-2026-FEB</v>
          </cell>
          <cell r="F102">
            <v>1</v>
          </cell>
          <cell r="G102">
            <v>114.53</v>
          </cell>
        </row>
        <row r="103">
          <cell r="C103" t="str">
            <v>ENLJ-D1-2026-JAN</v>
          </cell>
          <cell r="F103">
            <v>1</v>
          </cell>
          <cell r="G103">
            <v>118.23</v>
          </cell>
        </row>
        <row r="105">
          <cell r="C105" t="str">
            <v>ENLJ-D1-2026-JAN</v>
          </cell>
          <cell r="F105">
            <v>1</v>
          </cell>
          <cell r="G105">
            <v>117.77</v>
          </cell>
        </row>
        <row r="107">
          <cell r="C107" t="str">
            <v>ENLJ-D1-2026-JAN</v>
          </cell>
          <cell r="F107">
            <v>1</v>
          </cell>
          <cell r="G107">
            <v>117.51</v>
          </cell>
        </row>
        <row r="110">
          <cell r="C110" t="str">
            <v>ENLJ-D1-2026-JAN</v>
          </cell>
          <cell r="F110">
            <v>1</v>
          </cell>
          <cell r="G110">
            <v>117.23</v>
          </cell>
        </row>
        <row r="112">
          <cell r="C112" t="str">
            <v>ENLJ-D1-2026-JAN</v>
          </cell>
          <cell r="F112">
            <v>1</v>
          </cell>
          <cell r="G112">
            <v>119.03</v>
          </cell>
        </row>
        <row r="113">
          <cell r="C113" t="str">
            <v>ENLJ-D1-2026-JAN</v>
          </cell>
          <cell r="F113">
            <v>1</v>
          </cell>
          <cell r="G113">
            <v>118.88</v>
          </cell>
        </row>
        <row r="115">
          <cell r="C115" t="str">
            <v>ENLJ-D1-2026-FEB</v>
          </cell>
          <cell r="F115">
            <v>1</v>
          </cell>
          <cell r="G115">
            <v>114.22</v>
          </cell>
        </row>
        <row r="116">
          <cell r="C116" t="str">
            <v>ENLJ-D1-2026-FEB</v>
          </cell>
          <cell r="F116">
            <v>1</v>
          </cell>
          <cell r="G116">
            <v>114.01</v>
          </cell>
        </row>
        <row r="117">
          <cell r="C117" t="str">
            <v>ENLJ-D1-2026-FEB</v>
          </cell>
          <cell r="F117">
            <v>1</v>
          </cell>
          <cell r="G117">
            <v>113.88</v>
          </cell>
        </row>
        <row r="118">
          <cell r="C118" t="str">
            <v>ENLJ-D1-2026-FEB</v>
          </cell>
          <cell r="F118">
            <v>2</v>
          </cell>
          <cell r="G118">
            <v>113.57</v>
          </cell>
        </row>
        <row r="120">
          <cell r="C120" t="str">
            <v>ENLJ-D1-2026-FEB</v>
          </cell>
          <cell r="F120">
            <v>1</v>
          </cell>
          <cell r="G120">
            <v>113.56</v>
          </cell>
        </row>
        <row r="122">
          <cell r="C122" t="str">
            <v>ENLJ-D1-2026-FEB</v>
          </cell>
          <cell r="F122">
            <v>1</v>
          </cell>
          <cell r="G122">
            <v>113.26</v>
          </cell>
        </row>
        <row r="123">
          <cell r="C123" t="str">
            <v>ENLJ-D1-2026-FEB</v>
          </cell>
          <cell r="F123">
            <v>1</v>
          </cell>
          <cell r="G123">
            <v>113.1</v>
          </cell>
        </row>
        <row r="124">
          <cell r="C124" t="str">
            <v>ENLJ-D1-2026-FEB</v>
          </cell>
          <cell r="F124">
            <v>1</v>
          </cell>
          <cell r="G124">
            <v>113.06</v>
          </cell>
        </row>
        <row r="125">
          <cell r="C125" t="str">
            <v>ENLJ-D1-2026-FEB</v>
          </cell>
          <cell r="F125">
            <v>1</v>
          </cell>
          <cell r="G125">
            <v>112.88</v>
          </cell>
        </row>
        <row r="126">
          <cell r="C126" t="str">
            <v>ENLJ-D1-2026-JAN</v>
          </cell>
          <cell r="F126">
            <v>2</v>
          </cell>
          <cell r="G126">
            <v>118.27</v>
          </cell>
        </row>
        <row r="127">
          <cell r="C127" t="str">
            <v>ENLJ-D1-2026-FEB</v>
          </cell>
          <cell r="F127">
            <v>1</v>
          </cell>
          <cell r="G127">
            <v>112.66</v>
          </cell>
        </row>
        <row r="133">
          <cell r="C133" t="str">
            <v>ENLJ-D1-2026-JAN</v>
          </cell>
          <cell r="F133">
            <v>5</v>
          </cell>
          <cell r="G133">
            <v>127.95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C2" t="str">
            <v>ENLJ-D1-2026-NOV</v>
          </cell>
          <cell r="D2">
            <v>5</v>
          </cell>
          <cell r="E2">
            <v>127.25</v>
          </cell>
          <cell r="F2">
            <v>5</v>
          </cell>
          <cell r="G2">
            <v>127.25</v>
          </cell>
        </row>
        <row r="4">
          <cell r="C4" t="str">
            <v>ENLJ-D1-2026-NOV</v>
          </cell>
          <cell r="D4">
            <v>4</v>
          </cell>
          <cell r="E4">
            <v>126.75</v>
          </cell>
          <cell r="F4">
            <v>4</v>
          </cell>
          <cell r="G4">
            <v>126.75</v>
          </cell>
        </row>
        <row r="6">
          <cell r="C6" t="str">
            <v>ENLJ-D1-2026-DEC</v>
          </cell>
          <cell r="D6">
            <v>5</v>
          </cell>
          <cell r="E6">
            <v>122.38</v>
          </cell>
          <cell r="F6">
            <v>5</v>
          </cell>
          <cell r="G6">
            <v>122.38</v>
          </cell>
        </row>
        <row r="7">
          <cell r="C7" t="str">
            <v>ENLJ-D1-2026-DEC</v>
          </cell>
          <cell r="D7">
            <v>5</v>
          </cell>
          <cell r="E7">
            <v>121.88</v>
          </cell>
          <cell r="F7">
            <v>5</v>
          </cell>
          <cell r="G7">
            <v>121.88</v>
          </cell>
        </row>
        <row r="8">
          <cell r="C8" t="str">
            <v>ENLJ-D1-2026-DEC</v>
          </cell>
          <cell r="D8">
            <v>5</v>
          </cell>
          <cell r="E8">
            <v>114.11</v>
          </cell>
          <cell r="F8">
            <v>5</v>
          </cell>
          <cell r="G8">
            <v>114.11</v>
          </cell>
        </row>
        <row r="9">
          <cell r="C9" t="str">
            <v>ENLJ-D1-2026-DEC</v>
          </cell>
          <cell r="D9">
            <v>2</v>
          </cell>
          <cell r="E9">
            <v>114.09</v>
          </cell>
          <cell r="F9">
            <v>2</v>
          </cell>
          <cell r="G9">
            <v>114.09</v>
          </cell>
        </row>
        <row r="10">
          <cell r="C10" t="str">
            <v>ENLJ-D1-2026-OCT</v>
          </cell>
          <cell r="D10">
            <v>4</v>
          </cell>
          <cell r="E10">
            <v>106.37</v>
          </cell>
          <cell r="F10">
            <v>4</v>
          </cell>
          <cell r="G10">
            <v>106.37</v>
          </cell>
        </row>
        <row r="11">
          <cell r="C11" t="str">
            <v>ENLJ-D1-2026-OCT</v>
          </cell>
          <cell r="D11">
            <v>2</v>
          </cell>
          <cell r="E11">
            <v>106.02</v>
          </cell>
        </row>
        <row r="13">
          <cell r="C13" t="str">
            <v>ENLJ-D1-2026-DEC</v>
          </cell>
          <cell r="D13">
            <v>2</v>
          </cell>
          <cell r="E13">
            <v>113.6</v>
          </cell>
        </row>
        <row r="14">
          <cell r="C14" t="str">
            <v>ENLJ-D1-2026-NOV</v>
          </cell>
          <cell r="D14">
            <v>1</v>
          </cell>
          <cell r="E14">
            <v>121.99</v>
          </cell>
          <cell r="F14">
            <v>1</v>
          </cell>
          <cell r="G14">
            <v>121.99</v>
          </cell>
        </row>
        <row r="15">
          <cell r="C15" t="str">
            <v>ENLJ-D1-2026-NOV</v>
          </cell>
          <cell r="D15">
            <v>1</v>
          </cell>
          <cell r="E15">
            <v>121.74</v>
          </cell>
          <cell r="F15">
            <v>1</v>
          </cell>
          <cell r="G15">
            <v>121.74</v>
          </cell>
        </row>
        <row r="16">
          <cell r="C16" t="str">
            <v>ENLJ-D1-2026-NOV</v>
          </cell>
          <cell r="D16">
            <v>1</v>
          </cell>
          <cell r="E16">
            <v>121.51</v>
          </cell>
          <cell r="F16">
            <v>1</v>
          </cell>
          <cell r="G16">
            <v>121.51</v>
          </cell>
        </row>
        <row r="17">
          <cell r="C17" t="str">
            <v>ENLJ-D1-2026-OCT</v>
          </cell>
          <cell r="D17">
            <v>2</v>
          </cell>
          <cell r="E17">
            <v>105.51</v>
          </cell>
        </row>
        <row r="18">
          <cell r="C18" t="str">
            <v>ENLJ-D1-2026-OCT</v>
          </cell>
          <cell r="D18">
            <v>1</v>
          </cell>
          <cell r="E18">
            <v>104.07</v>
          </cell>
        </row>
        <row r="19">
          <cell r="C19" t="str">
            <v>ENLJ-D1-2026-OCT</v>
          </cell>
          <cell r="D19">
            <v>1</v>
          </cell>
          <cell r="E19">
            <v>103.07</v>
          </cell>
        </row>
        <row r="20">
          <cell r="C20" t="str">
            <v>ENLJ-D1-2026-OCT</v>
          </cell>
          <cell r="D20">
            <v>1</v>
          </cell>
          <cell r="E20">
            <v>102.52</v>
          </cell>
        </row>
        <row r="21">
          <cell r="C21" t="str">
            <v>ENLJ-D1-2026-NOV</v>
          </cell>
          <cell r="D21">
            <v>1</v>
          </cell>
          <cell r="E21">
            <v>121.22</v>
          </cell>
          <cell r="F21">
            <v>1</v>
          </cell>
          <cell r="G21">
            <v>121.22</v>
          </cell>
        </row>
        <row r="23">
          <cell r="C23" t="str">
            <v>ENLJ-D1-2026-NOV</v>
          </cell>
          <cell r="D23">
            <v>1</v>
          </cell>
          <cell r="E23">
            <v>120.06</v>
          </cell>
        </row>
        <row r="24">
          <cell r="C24" t="str">
            <v>ENLJ-D1-2026-NOV</v>
          </cell>
          <cell r="D24">
            <v>1</v>
          </cell>
          <cell r="E24">
            <v>119.56</v>
          </cell>
        </row>
        <row r="25">
          <cell r="C25" t="str">
            <v>ENLJ-D1-2026-NOV</v>
          </cell>
          <cell r="D25">
            <v>1</v>
          </cell>
          <cell r="E25">
            <v>118.56</v>
          </cell>
        </row>
        <row r="26">
          <cell r="C26" t="str">
            <v>ENLJ-D1-2026-NOV</v>
          </cell>
          <cell r="D26">
            <v>5</v>
          </cell>
          <cell r="E26">
            <v>118.24</v>
          </cell>
        </row>
        <row r="27">
          <cell r="C27" t="str">
            <v>ENLJ-D1-2026-NOV</v>
          </cell>
          <cell r="D27">
            <v>5</v>
          </cell>
          <cell r="E27">
            <v>117.74</v>
          </cell>
        </row>
        <row r="28">
          <cell r="C28" t="str">
            <v>ENLJ-D1-2026-NOV</v>
          </cell>
          <cell r="D28">
            <v>1</v>
          </cell>
          <cell r="E28">
            <v>117.56</v>
          </cell>
        </row>
        <row r="29">
          <cell r="C29" t="str">
            <v>ENLJ-D1-2026-NOV</v>
          </cell>
          <cell r="D29">
            <v>2</v>
          </cell>
          <cell r="E29">
            <v>117.5</v>
          </cell>
        </row>
        <row r="30">
          <cell r="C30" t="str">
            <v>ENLJ-D1-2026-DEC</v>
          </cell>
          <cell r="D30">
            <v>3</v>
          </cell>
          <cell r="E30">
            <v>113.59</v>
          </cell>
        </row>
        <row r="31">
          <cell r="C31" t="str">
            <v>ENLJ-D1-2026-DEC</v>
          </cell>
          <cell r="D31">
            <v>4</v>
          </cell>
          <cell r="E31">
            <v>113.09</v>
          </cell>
        </row>
        <row r="32">
          <cell r="C32" t="str">
            <v>ENLJ-D1-2026-DEC</v>
          </cell>
          <cell r="D32">
            <v>1</v>
          </cell>
          <cell r="E32">
            <v>113.05</v>
          </cell>
        </row>
        <row r="33">
          <cell r="C33" t="str">
            <v>ENLJ-D1-2026-DEC</v>
          </cell>
          <cell r="D33">
            <v>5</v>
          </cell>
          <cell r="E33">
            <v>112.59</v>
          </cell>
        </row>
        <row r="34">
          <cell r="C34" t="str">
            <v>ENLJ-D1-2026-DEC</v>
          </cell>
          <cell r="D34">
            <v>1</v>
          </cell>
          <cell r="E34">
            <v>112.57</v>
          </cell>
        </row>
        <row r="35">
          <cell r="C35" t="str">
            <v>ENLJ-D1-2026-DEC</v>
          </cell>
          <cell r="D35">
            <v>2</v>
          </cell>
          <cell r="E35">
            <v>112.5</v>
          </cell>
        </row>
        <row r="36">
          <cell r="C36" t="str">
            <v>ENLJ-D1-2026-DEC</v>
          </cell>
          <cell r="D36">
            <v>5</v>
          </cell>
          <cell r="E36">
            <v>112.09</v>
          </cell>
        </row>
        <row r="37">
          <cell r="C37" t="str">
            <v>ENLJ-D1-2026-DEC</v>
          </cell>
          <cell r="D37">
            <v>1</v>
          </cell>
          <cell r="E37">
            <v>112</v>
          </cell>
        </row>
        <row r="38">
          <cell r="C38" t="str">
            <v>ENLJ-D1-2026-DEC</v>
          </cell>
          <cell r="D38">
            <v>1</v>
          </cell>
          <cell r="E38">
            <v>111.57</v>
          </cell>
        </row>
        <row r="40">
          <cell r="C40" t="str">
            <v>ENLJ-D1-2026-DEC</v>
          </cell>
          <cell r="D40">
            <v>5</v>
          </cell>
          <cell r="E40">
            <v>111.39</v>
          </cell>
        </row>
        <row r="41">
          <cell r="C41" t="str">
            <v>ENLJ-D1-2026-OCT</v>
          </cell>
          <cell r="D41">
            <v>1</v>
          </cell>
          <cell r="E41">
            <v>102.42</v>
          </cell>
        </row>
        <row r="42">
          <cell r="C42" t="str">
            <v>ENLJ-D1-2026-OCT</v>
          </cell>
          <cell r="D42">
            <v>1</v>
          </cell>
          <cell r="E42">
            <v>102.11</v>
          </cell>
        </row>
        <row r="43">
          <cell r="C43" t="str">
            <v>ENLJ-D1-2026-OCT</v>
          </cell>
          <cell r="D43">
            <v>1</v>
          </cell>
          <cell r="E43">
            <v>102.07</v>
          </cell>
        </row>
        <row r="44">
          <cell r="C44" t="str">
            <v>ENLJ-D1-2026-OCT</v>
          </cell>
          <cell r="D44">
            <v>1</v>
          </cell>
          <cell r="E44">
            <v>102</v>
          </cell>
        </row>
        <row r="45">
          <cell r="C45" t="str">
            <v>ENLJ-D1-2026-NOV</v>
          </cell>
          <cell r="D45">
            <v>1</v>
          </cell>
          <cell r="E45">
            <v>117.01</v>
          </cell>
        </row>
        <row r="46">
          <cell r="C46" t="str">
            <v>ENLJ-D1-2026-NOV</v>
          </cell>
          <cell r="D46">
            <v>1</v>
          </cell>
          <cell r="E46">
            <v>116.99</v>
          </cell>
        </row>
        <row r="47">
          <cell r="C47" t="str">
            <v>ENLJ-D1-2026-NOV</v>
          </cell>
          <cell r="D47">
            <v>2</v>
          </cell>
          <cell r="E47">
            <v>116.51</v>
          </cell>
        </row>
        <row r="48">
          <cell r="C48" t="str">
            <v>ENLJ-D1-2026-NOV</v>
          </cell>
          <cell r="D48">
            <v>2</v>
          </cell>
          <cell r="E48">
            <v>116.25</v>
          </cell>
        </row>
        <row r="50">
          <cell r="C50" t="str">
            <v>ENLJ-D1-2026-NOV</v>
          </cell>
          <cell r="D50">
            <v>3</v>
          </cell>
          <cell r="E50">
            <v>116.01</v>
          </cell>
        </row>
        <row r="51">
          <cell r="C51" t="str">
            <v>ENLJ-D1-2026-NOV</v>
          </cell>
          <cell r="D51">
            <v>1</v>
          </cell>
          <cell r="E51">
            <v>115.99</v>
          </cell>
        </row>
        <row r="52">
          <cell r="C52" t="str">
            <v>ENLJ-D1-2026-NOV</v>
          </cell>
          <cell r="D52">
            <v>4</v>
          </cell>
          <cell r="E52">
            <v>115.51</v>
          </cell>
        </row>
        <row r="53">
          <cell r="C53" t="str">
            <v>ENLJ-D1-2026-NOV</v>
          </cell>
          <cell r="D53">
            <v>3</v>
          </cell>
          <cell r="E53">
            <v>115.49</v>
          </cell>
        </row>
        <row r="54">
          <cell r="C54" t="str">
            <v>ENLJ-D1-2026-NOV</v>
          </cell>
          <cell r="D54">
            <v>3</v>
          </cell>
          <cell r="E54">
            <v>115.01</v>
          </cell>
        </row>
        <row r="55">
          <cell r="C55" t="str">
            <v>ENLJ-D1-2026-DEC</v>
          </cell>
          <cell r="D55">
            <v>1</v>
          </cell>
          <cell r="E55">
            <v>111.11</v>
          </cell>
        </row>
        <row r="56">
          <cell r="C56" t="str">
            <v>ENLJ-D1-2026-DEC</v>
          </cell>
          <cell r="D56">
            <v>2</v>
          </cell>
          <cell r="E56">
            <v>111.1</v>
          </cell>
        </row>
        <row r="57">
          <cell r="C57" t="str">
            <v>ENLJ-D1-2026-DEC</v>
          </cell>
          <cell r="D57">
            <v>1</v>
          </cell>
          <cell r="E57">
            <v>110.81</v>
          </cell>
        </row>
        <row r="58">
          <cell r="C58" t="str">
            <v>ENLJ-D1-2026-DEC</v>
          </cell>
          <cell r="D58">
            <v>1</v>
          </cell>
          <cell r="E58">
            <v>110.57</v>
          </cell>
        </row>
        <row r="59">
          <cell r="C59" t="str">
            <v>ENLJ-D1-2026-DEC</v>
          </cell>
          <cell r="D59">
            <v>1</v>
          </cell>
          <cell r="E59">
            <v>110.56</v>
          </cell>
        </row>
        <row r="60">
          <cell r="C60" t="str">
            <v>ENLJ-D1-2026-DEC</v>
          </cell>
          <cell r="D60">
            <v>1</v>
          </cell>
          <cell r="E60">
            <v>110.36</v>
          </cell>
        </row>
        <row r="61">
          <cell r="C61" t="str">
            <v>ENLJ-D1-2026-DEC</v>
          </cell>
          <cell r="D61">
            <v>1</v>
          </cell>
          <cell r="E61">
            <v>110.11</v>
          </cell>
        </row>
        <row r="62">
          <cell r="C62" t="str">
            <v>ENLJ-D1-2026-DEC</v>
          </cell>
          <cell r="D62">
            <v>1</v>
          </cell>
          <cell r="E62">
            <v>109.91</v>
          </cell>
        </row>
        <row r="63">
          <cell r="C63" t="str">
            <v>ENLJ-D1-2026-DEC</v>
          </cell>
          <cell r="D63">
            <v>2</v>
          </cell>
          <cell r="E63">
            <v>109.85</v>
          </cell>
        </row>
        <row r="64">
          <cell r="C64" t="str">
            <v>ENLJ-D1-2026-OCT</v>
          </cell>
          <cell r="D64">
            <v>1</v>
          </cell>
          <cell r="E64">
            <v>101.88</v>
          </cell>
        </row>
        <row r="65">
          <cell r="C65" t="str">
            <v>ENLJ-D1-2026-NOV</v>
          </cell>
          <cell r="D65">
            <v>2</v>
          </cell>
          <cell r="E65">
            <v>114.9</v>
          </cell>
        </row>
        <row r="66">
          <cell r="C66" t="str">
            <v>ENLJ-D1-2026-DEC</v>
          </cell>
          <cell r="D66">
            <v>1</v>
          </cell>
          <cell r="E66">
            <v>109.57</v>
          </cell>
        </row>
        <row r="67">
          <cell r="C67" t="str">
            <v>ENLJ-D1-2026-NOV</v>
          </cell>
          <cell r="D67">
            <v>2</v>
          </cell>
          <cell r="E67">
            <v>114</v>
          </cell>
        </row>
        <row r="69">
          <cell r="C69" t="str">
            <v>ENLJ-D1-2026-NOV</v>
          </cell>
          <cell r="D69">
            <v>1</v>
          </cell>
          <cell r="E69">
            <v>112.57</v>
          </cell>
        </row>
        <row r="71">
          <cell r="C71" t="str">
            <v>ENLJ-D1-2026-NOV</v>
          </cell>
          <cell r="D71">
            <v>1</v>
          </cell>
          <cell r="E71">
            <v>111.57</v>
          </cell>
        </row>
        <row r="73">
          <cell r="C73" t="str">
            <v>ENLJ-D1-2026-DEC</v>
          </cell>
          <cell r="D73">
            <v>1</v>
          </cell>
          <cell r="E73">
            <v>109.51</v>
          </cell>
        </row>
        <row r="74">
          <cell r="C74" t="str">
            <v>ENLJ-D1-2026-DEC</v>
          </cell>
          <cell r="D74">
            <v>4</v>
          </cell>
          <cell r="E74">
            <v>109.39</v>
          </cell>
        </row>
        <row r="75">
          <cell r="C75" t="str">
            <v>ENLJ-D1-2026-DEC</v>
          </cell>
          <cell r="D75">
            <v>1</v>
          </cell>
          <cell r="E75">
            <v>109.11</v>
          </cell>
        </row>
        <row r="76">
          <cell r="C76" t="str">
            <v>ENLJ-D1-2026-DEC</v>
          </cell>
          <cell r="D76">
            <v>1</v>
          </cell>
          <cell r="E76">
            <v>108.75</v>
          </cell>
        </row>
        <row r="77">
          <cell r="C77" t="str">
            <v>ENLJ-D1-2026-OCT</v>
          </cell>
          <cell r="D77">
            <v>2</v>
          </cell>
          <cell r="E77">
            <v>101.85</v>
          </cell>
        </row>
        <row r="78">
          <cell r="C78" t="str">
            <v>ENLJ-D1-2026-OCT</v>
          </cell>
          <cell r="D78">
            <v>1</v>
          </cell>
          <cell r="E78">
            <v>101.75</v>
          </cell>
        </row>
        <row r="79">
          <cell r="C79" t="str">
            <v>ENLJ-D1-2026-DEC</v>
          </cell>
          <cell r="D79">
            <v>2</v>
          </cell>
          <cell r="E79">
            <v>108.57</v>
          </cell>
        </row>
        <row r="82">
          <cell r="C82" t="str">
            <v>ENLJ-D1-2026-NOV</v>
          </cell>
          <cell r="D82">
            <v>2</v>
          </cell>
          <cell r="E82">
            <v>110.57</v>
          </cell>
        </row>
        <row r="83">
          <cell r="C83" t="str">
            <v>ENLJ-D1-2026-DEC</v>
          </cell>
          <cell r="D83">
            <v>1</v>
          </cell>
          <cell r="E83">
            <v>108.22</v>
          </cell>
        </row>
        <row r="84">
          <cell r="C84" t="str">
            <v>ENLJ-D1-2026-DEC</v>
          </cell>
          <cell r="D84">
            <v>1</v>
          </cell>
          <cell r="E84">
            <v>108.03</v>
          </cell>
        </row>
        <row r="85">
          <cell r="C85" t="str">
            <v>ENLJ-D1-2026-OCT</v>
          </cell>
          <cell r="D85">
            <v>1</v>
          </cell>
          <cell r="E85">
            <v>101.66</v>
          </cell>
        </row>
        <row r="86">
          <cell r="C86" t="str">
            <v>ENLJ-D1-2026-DEC</v>
          </cell>
          <cell r="D86">
            <v>1</v>
          </cell>
          <cell r="E86">
            <v>107.88</v>
          </cell>
        </row>
        <row r="88">
          <cell r="C88" t="str">
            <v>ENLJ-D1-2026-OCT</v>
          </cell>
          <cell r="D88">
            <v>1</v>
          </cell>
          <cell r="E88">
            <v>101.51</v>
          </cell>
        </row>
        <row r="89">
          <cell r="C89" t="str">
            <v>ENLJ-D1-2026-OCT</v>
          </cell>
          <cell r="D89">
            <v>1</v>
          </cell>
          <cell r="E89">
            <v>101.07</v>
          </cell>
        </row>
        <row r="90">
          <cell r="C90" t="str">
            <v>ENLJ-D1-2026-OCT</v>
          </cell>
          <cell r="D90">
            <v>1</v>
          </cell>
          <cell r="E90">
            <v>100.5</v>
          </cell>
        </row>
        <row r="93">
          <cell r="C93" t="str">
            <v>ENLJ-D1-2026-NOV</v>
          </cell>
          <cell r="D93">
            <v>2</v>
          </cell>
          <cell r="E93">
            <v>109.27</v>
          </cell>
        </row>
        <row r="94">
          <cell r="C94" t="str">
            <v>ENLJ-D1-2026-NOV</v>
          </cell>
          <cell r="D94">
            <v>1</v>
          </cell>
          <cell r="E94">
            <v>109.22</v>
          </cell>
        </row>
        <row r="95">
          <cell r="C95" t="str">
            <v>ENLJ-D1-2026-NOV</v>
          </cell>
          <cell r="D95">
            <v>1</v>
          </cell>
          <cell r="E95">
            <v>109.01</v>
          </cell>
        </row>
        <row r="96">
          <cell r="C96" t="str">
            <v>ENLJ-D1-2026-NOV</v>
          </cell>
          <cell r="D96">
            <v>1</v>
          </cell>
          <cell r="E96">
            <v>108.88</v>
          </cell>
        </row>
        <row r="97">
          <cell r="C97" t="str">
            <v>ENLJ-D1-2026-NOV</v>
          </cell>
          <cell r="D97">
            <v>1</v>
          </cell>
          <cell r="E97">
            <v>108.66</v>
          </cell>
        </row>
        <row r="98">
          <cell r="C98" t="str">
            <v>ENLJ-D1-2026-DEC</v>
          </cell>
          <cell r="D98">
            <v>1</v>
          </cell>
          <cell r="E98">
            <v>107.66</v>
          </cell>
        </row>
        <row r="99">
          <cell r="C99" t="str">
            <v>ENLJ-D1-2026-DEC</v>
          </cell>
          <cell r="D99">
            <v>2</v>
          </cell>
          <cell r="E99">
            <v>107.57</v>
          </cell>
        </row>
        <row r="100">
          <cell r="C100" t="str">
            <v>ENLJ-D1-2026-DEC</v>
          </cell>
          <cell r="D100">
            <v>1</v>
          </cell>
          <cell r="E100">
            <v>107.44</v>
          </cell>
        </row>
        <row r="101">
          <cell r="C101" t="str">
            <v>ENLJ-D1-2026-DEC</v>
          </cell>
          <cell r="D101">
            <v>1</v>
          </cell>
          <cell r="E101">
            <v>107.22</v>
          </cell>
        </row>
        <row r="102">
          <cell r="C102" t="str">
            <v>ENLJ-D1-2026-DEC</v>
          </cell>
          <cell r="D102">
            <v>1</v>
          </cell>
          <cell r="E102">
            <v>107.02</v>
          </cell>
        </row>
        <row r="103">
          <cell r="C103" t="str">
            <v>ENLJ-D1-2026-DEC</v>
          </cell>
          <cell r="D103">
            <v>1</v>
          </cell>
          <cell r="E103">
            <v>106.88</v>
          </cell>
        </row>
        <row r="104">
          <cell r="C104" t="str">
            <v>ENLJ-D1-2026-NOV</v>
          </cell>
          <cell r="D104">
            <v>1</v>
          </cell>
          <cell r="E104">
            <v>108.44</v>
          </cell>
        </row>
        <row r="105">
          <cell r="C105" t="str">
            <v>ENLJ-D1-2026-NOV</v>
          </cell>
          <cell r="D105">
            <v>2</v>
          </cell>
          <cell r="E105">
            <v>108.27</v>
          </cell>
        </row>
        <row r="106">
          <cell r="C106" t="str">
            <v>ENLJ-D1-2026-NOV</v>
          </cell>
          <cell r="D106">
            <v>1</v>
          </cell>
          <cell r="E106">
            <v>108.22</v>
          </cell>
        </row>
        <row r="107">
          <cell r="C107" t="str">
            <v>ENLJ-D1-2026-NOV</v>
          </cell>
          <cell r="D107">
            <v>1</v>
          </cell>
          <cell r="E107">
            <v>108.06</v>
          </cell>
        </row>
        <row r="108">
          <cell r="C108" t="str">
            <v>ENLJ-D1-2026-NOV</v>
          </cell>
          <cell r="D108">
            <v>1</v>
          </cell>
          <cell r="E108">
            <v>107.88</v>
          </cell>
        </row>
        <row r="111">
          <cell r="C111" t="str">
            <v>ENLJ-D1-2026-NOV</v>
          </cell>
          <cell r="D111">
            <v>1</v>
          </cell>
          <cell r="E111">
            <v>107.66</v>
          </cell>
        </row>
        <row r="113">
          <cell r="C113" t="str">
            <v>ENLJ-D1-2026-DEC</v>
          </cell>
          <cell r="D113">
            <v>1</v>
          </cell>
          <cell r="E113">
            <v>106.66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C3" t="str">
            <v xml:space="preserve">ENLJ-D1-2026-APR </v>
          </cell>
          <cell r="D3">
            <v>1</v>
          </cell>
          <cell r="E3">
            <v>86.15</v>
          </cell>
          <cell r="F3">
            <v>1</v>
          </cell>
          <cell r="G3">
            <v>86.15</v>
          </cell>
        </row>
        <row r="4">
          <cell r="C4" t="str">
            <v xml:space="preserve">ENLJ-D1-2026-APR </v>
          </cell>
          <cell r="D4">
            <v>2</v>
          </cell>
          <cell r="E4">
            <v>85.8</v>
          </cell>
          <cell r="F4">
            <v>2</v>
          </cell>
          <cell r="G4">
            <v>85.8</v>
          </cell>
        </row>
        <row r="6">
          <cell r="C6" t="str">
            <v xml:space="preserve">ENLJ-D1-2026-APR </v>
          </cell>
          <cell r="D6">
            <v>1</v>
          </cell>
          <cell r="E6">
            <v>85.45</v>
          </cell>
          <cell r="F6">
            <v>1</v>
          </cell>
          <cell r="G6">
            <v>85.45</v>
          </cell>
        </row>
        <row r="7">
          <cell r="C7" t="str">
            <v>ENLJ-D1-2026-MAY</v>
          </cell>
          <cell r="D7">
            <v>1</v>
          </cell>
          <cell r="E7">
            <v>78.069999999999993</v>
          </cell>
          <cell r="F7">
            <v>1</v>
          </cell>
          <cell r="G7">
            <v>78.069999999999993</v>
          </cell>
        </row>
        <row r="8">
          <cell r="C8" t="str">
            <v>ENLJ-D1-2026-MAY</v>
          </cell>
          <cell r="D8">
            <v>1</v>
          </cell>
          <cell r="E8">
            <v>77.17</v>
          </cell>
          <cell r="F8">
            <v>1</v>
          </cell>
          <cell r="G8">
            <v>77.17</v>
          </cell>
        </row>
        <row r="9">
          <cell r="C9" t="str">
            <v xml:space="preserve">ENLJ-D1-2026-APR </v>
          </cell>
          <cell r="D9">
            <v>1</v>
          </cell>
          <cell r="E9">
            <v>85.19</v>
          </cell>
          <cell r="F9">
            <v>1</v>
          </cell>
          <cell r="G9">
            <v>85.19</v>
          </cell>
        </row>
        <row r="10">
          <cell r="C10" t="str">
            <v xml:space="preserve">ENLJ-D1-2026-APR </v>
          </cell>
          <cell r="D10">
            <v>1</v>
          </cell>
          <cell r="E10">
            <v>84.96</v>
          </cell>
          <cell r="F10">
            <v>1</v>
          </cell>
          <cell r="G10">
            <v>84.96</v>
          </cell>
        </row>
        <row r="11">
          <cell r="C11" t="str">
            <v xml:space="preserve">ENLJ-D1-2026-APR </v>
          </cell>
          <cell r="D11">
            <v>1</v>
          </cell>
          <cell r="E11">
            <v>84.76</v>
          </cell>
          <cell r="F11">
            <v>1</v>
          </cell>
          <cell r="G11">
            <v>84.76</v>
          </cell>
        </row>
        <row r="12">
          <cell r="C12" t="str">
            <v>ENLJ-D1-2026-MAY</v>
          </cell>
          <cell r="D12">
            <v>1</v>
          </cell>
          <cell r="E12">
            <v>77.010000000000005</v>
          </cell>
          <cell r="F12">
            <v>1</v>
          </cell>
          <cell r="G12">
            <v>77.010000000000005</v>
          </cell>
        </row>
        <row r="13">
          <cell r="C13" t="str">
            <v xml:space="preserve">ENLJ-D1-2026-APR </v>
          </cell>
          <cell r="D13">
            <v>1</v>
          </cell>
          <cell r="E13">
            <v>84.56</v>
          </cell>
          <cell r="F13">
            <v>1</v>
          </cell>
          <cell r="G13">
            <v>84.56</v>
          </cell>
        </row>
        <row r="14">
          <cell r="C14" t="str">
            <v xml:space="preserve">ENLJ-D1-2026-APR </v>
          </cell>
          <cell r="D14">
            <v>1</v>
          </cell>
          <cell r="E14">
            <v>84.16</v>
          </cell>
          <cell r="F14">
            <v>1</v>
          </cell>
          <cell r="G14">
            <v>84.16</v>
          </cell>
        </row>
        <row r="15">
          <cell r="C15" t="str">
            <v xml:space="preserve">ENLJ-D1-2026-APR </v>
          </cell>
          <cell r="D15">
            <v>1</v>
          </cell>
          <cell r="E15">
            <v>83.96</v>
          </cell>
          <cell r="F15">
            <v>1</v>
          </cell>
          <cell r="G15">
            <v>83.96</v>
          </cell>
        </row>
        <row r="16">
          <cell r="C16" t="str">
            <v xml:space="preserve">ENLJ-D1-2026-APR </v>
          </cell>
          <cell r="D16">
            <v>1</v>
          </cell>
          <cell r="E16">
            <v>83.86</v>
          </cell>
        </row>
        <row r="17">
          <cell r="C17" t="str">
            <v>ENLJ-D1-2026-MAY</v>
          </cell>
          <cell r="D17">
            <v>1</v>
          </cell>
          <cell r="E17">
            <v>76.989999999999995</v>
          </cell>
          <cell r="F17">
            <v>1</v>
          </cell>
          <cell r="G17">
            <v>76.989999999999995</v>
          </cell>
        </row>
        <row r="18">
          <cell r="C18" t="str">
            <v xml:space="preserve">ENLJ-D1-2026-APR </v>
          </cell>
          <cell r="D18">
            <v>1</v>
          </cell>
          <cell r="E18">
            <v>83.76</v>
          </cell>
        </row>
        <row r="19">
          <cell r="C19" t="str">
            <v xml:space="preserve">ENLJ-D1-2026-APR </v>
          </cell>
          <cell r="D19">
            <v>1</v>
          </cell>
          <cell r="E19">
            <v>83.05</v>
          </cell>
        </row>
        <row r="22">
          <cell r="C22" t="str">
            <v xml:space="preserve">ENLJ-D1-2026-APR </v>
          </cell>
          <cell r="D22">
            <v>1</v>
          </cell>
          <cell r="E22">
            <v>82.55</v>
          </cell>
        </row>
        <row r="23">
          <cell r="C23" t="str">
            <v xml:space="preserve">ENLJ-D1-2026-APR </v>
          </cell>
          <cell r="D23">
            <v>2</v>
          </cell>
          <cell r="E23">
            <v>82.41</v>
          </cell>
        </row>
        <row r="24">
          <cell r="C24" t="str">
            <v xml:space="preserve">ENLJ-D1-2026-APR </v>
          </cell>
          <cell r="D24">
            <v>3</v>
          </cell>
          <cell r="E24">
            <v>82.05</v>
          </cell>
        </row>
        <row r="26">
          <cell r="C26" t="str">
            <v xml:space="preserve">ENLJ-D1-2026-APR </v>
          </cell>
          <cell r="D26">
            <v>2</v>
          </cell>
          <cell r="E26">
            <v>81.900000000000006</v>
          </cell>
        </row>
        <row r="27">
          <cell r="C27" t="str">
            <v xml:space="preserve">ENLJ-D1-2026-APR </v>
          </cell>
          <cell r="D27">
            <v>5</v>
          </cell>
          <cell r="E27">
            <v>81.790000000000006</v>
          </cell>
        </row>
        <row r="29">
          <cell r="C29" t="str">
            <v xml:space="preserve">ENLJ-D1-2026-APR </v>
          </cell>
          <cell r="D29">
            <v>3</v>
          </cell>
          <cell r="E29">
            <v>81.510000000000005</v>
          </cell>
        </row>
        <row r="30">
          <cell r="C30" t="str">
            <v xml:space="preserve">ENLJ-D1-2026-APR </v>
          </cell>
          <cell r="D30">
            <v>2</v>
          </cell>
          <cell r="E30">
            <v>81.349999999999994</v>
          </cell>
        </row>
        <row r="33">
          <cell r="C33" t="str">
            <v xml:space="preserve">ENLJ-D1-2026-APR </v>
          </cell>
          <cell r="D33">
            <v>2</v>
          </cell>
          <cell r="E33">
            <v>81.010000000000005</v>
          </cell>
        </row>
        <row r="34">
          <cell r="C34" t="str">
            <v xml:space="preserve">ENLJ-D1-2026-APR </v>
          </cell>
          <cell r="D34">
            <v>1</v>
          </cell>
          <cell r="E34">
            <v>80.760000000000005</v>
          </cell>
        </row>
        <row r="36">
          <cell r="C36" t="str">
            <v xml:space="preserve">ENLJ-D1-2026-APR </v>
          </cell>
          <cell r="D36">
            <v>5</v>
          </cell>
          <cell r="E36">
            <v>79.790000000000006</v>
          </cell>
        </row>
        <row r="37">
          <cell r="C37" t="str">
            <v xml:space="preserve">ENLJ-D1-2026-APR </v>
          </cell>
          <cell r="D37">
            <v>1</v>
          </cell>
          <cell r="E37">
            <v>79.67</v>
          </cell>
        </row>
        <row r="39">
          <cell r="C39" t="str">
            <v>ENLJ-D1-2026-MAY</v>
          </cell>
          <cell r="D39">
            <v>4</v>
          </cell>
          <cell r="E39">
            <v>76.77</v>
          </cell>
        </row>
        <row r="40">
          <cell r="C40" t="str">
            <v>ENLJ-D1-2026-MAY</v>
          </cell>
          <cell r="D40">
            <v>1</v>
          </cell>
          <cell r="E40">
            <v>76.67</v>
          </cell>
        </row>
        <row r="41">
          <cell r="C41" t="str">
            <v xml:space="preserve">ENLJ-D1-2026-APR </v>
          </cell>
          <cell r="D41">
            <v>1</v>
          </cell>
          <cell r="E41">
            <v>78.569999999999993</v>
          </cell>
        </row>
        <row r="42">
          <cell r="C42" t="str">
            <v>ENLJ-D1-2026-MAY</v>
          </cell>
          <cell r="D42">
            <v>2</v>
          </cell>
          <cell r="E42">
            <v>76.510000000000005</v>
          </cell>
        </row>
        <row r="43">
          <cell r="C43" t="str">
            <v xml:space="preserve">ENLJ-D1-2026-APR </v>
          </cell>
          <cell r="D43">
            <v>1</v>
          </cell>
          <cell r="E43">
            <v>77.569999999999993</v>
          </cell>
        </row>
        <row r="44">
          <cell r="C44" t="str">
            <v>ENLJ-D1-2026-MAY</v>
          </cell>
          <cell r="D44">
            <v>1</v>
          </cell>
          <cell r="E44">
            <v>76.27</v>
          </cell>
        </row>
        <row r="45">
          <cell r="C45" t="str">
            <v xml:space="preserve">ENLJ-D1-2026-APR </v>
          </cell>
          <cell r="D45">
            <v>2</v>
          </cell>
          <cell r="E45">
            <v>76.569999999999993</v>
          </cell>
        </row>
        <row r="46">
          <cell r="C46" t="str">
            <v xml:space="preserve">ENLJ-D1-2026-APR </v>
          </cell>
          <cell r="D46">
            <v>2</v>
          </cell>
          <cell r="E46">
            <v>76.22</v>
          </cell>
        </row>
        <row r="47">
          <cell r="C47" t="str">
            <v xml:space="preserve">ENLJ-D1-2026-APR </v>
          </cell>
          <cell r="D47">
            <v>2</v>
          </cell>
          <cell r="E47">
            <v>76.02</v>
          </cell>
        </row>
        <row r="48">
          <cell r="C48" t="str">
            <v xml:space="preserve">ENLJ-D1-2026-APR </v>
          </cell>
          <cell r="D48">
            <v>2</v>
          </cell>
          <cell r="E48">
            <v>75.66</v>
          </cell>
        </row>
        <row r="49">
          <cell r="C49" t="str">
            <v>ENLJ-D1-2026-MAY</v>
          </cell>
          <cell r="D49">
            <v>1</v>
          </cell>
          <cell r="E49">
            <v>76.06</v>
          </cell>
        </row>
        <row r="50">
          <cell r="C50" t="str">
            <v>ENLJ-D1-2026-MAY</v>
          </cell>
          <cell r="D50">
            <v>1</v>
          </cell>
          <cell r="E50">
            <v>76.010000000000005</v>
          </cell>
        </row>
        <row r="51">
          <cell r="C51" t="str">
            <v xml:space="preserve">ENLJ-D1-2026-APR </v>
          </cell>
          <cell r="D51">
            <v>2</v>
          </cell>
          <cell r="E51">
            <v>75.569999999999993</v>
          </cell>
        </row>
        <row r="52">
          <cell r="C52" t="str">
            <v>ENLJ-D1-2026-MAY</v>
          </cell>
          <cell r="D52">
            <v>1</v>
          </cell>
          <cell r="E52">
            <v>75.75</v>
          </cell>
        </row>
        <row r="53">
          <cell r="C53" t="str">
            <v xml:space="preserve">ENLJ-D1-2026-APR </v>
          </cell>
          <cell r="D53">
            <v>2</v>
          </cell>
          <cell r="E53">
            <v>75.33</v>
          </cell>
        </row>
        <row r="54">
          <cell r="C54" t="str">
            <v>ENLJ-D1-2026-MAY</v>
          </cell>
          <cell r="D54">
            <v>4</v>
          </cell>
          <cell r="E54">
            <v>75.55</v>
          </cell>
        </row>
        <row r="55">
          <cell r="C55" t="str">
            <v>ENLJ-D1-2026-MAY</v>
          </cell>
          <cell r="D55">
            <v>1</v>
          </cell>
          <cell r="E55">
            <v>75.37</v>
          </cell>
        </row>
        <row r="56">
          <cell r="C56" t="str">
            <v>ENLJ-D1-2026-MAY</v>
          </cell>
          <cell r="D56">
            <v>1</v>
          </cell>
          <cell r="E56">
            <v>75.05</v>
          </cell>
        </row>
        <row r="58">
          <cell r="C58" t="str">
            <v>ENLJ-D1-2026-MAY</v>
          </cell>
          <cell r="D58">
            <v>1</v>
          </cell>
          <cell r="E58">
            <v>74.349999999999994</v>
          </cell>
        </row>
        <row r="60">
          <cell r="C60" t="str">
            <v>ENLJ-D1-2026-MAY</v>
          </cell>
          <cell r="D60">
            <v>2</v>
          </cell>
          <cell r="E60">
            <v>70.25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">
          <cell r="A5" t="str">
            <v xml:space="preserve">ENLJ-D2-2026-JAN </v>
          </cell>
          <cell r="B5">
            <v>4</v>
          </cell>
          <cell r="C5">
            <v>128.49</v>
          </cell>
          <cell r="D5">
            <v>4</v>
          </cell>
          <cell r="E5">
            <v>128.49</v>
          </cell>
        </row>
        <row r="6">
          <cell r="A6" t="str">
            <v xml:space="preserve">ENLJ-D2-2026-JAN </v>
          </cell>
          <cell r="B6">
            <v>2</v>
          </cell>
          <cell r="C6">
            <v>127.99</v>
          </cell>
          <cell r="D6">
            <v>2</v>
          </cell>
          <cell r="E6">
            <v>127.99</v>
          </cell>
        </row>
        <row r="8">
          <cell r="A8" t="str">
            <v xml:space="preserve">ENLJ-D2-2026-JAN </v>
          </cell>
          <cell r="B8">
            <v>5</v>
          </cell>
          <cell r="C8">
            <v>126.52</v>
          </cell>
          <cell r="D8">
            <v>5</v>
          </cell>
          <cell r="E8">
            <v>126.52</v>
          </cell>
        </row>
        <row r="9">
          <cell r="A9" t="str">
            <v xml:space="preserve">ENLJ-D2-2026-JAN </v>
          </cell>
          <cell r="B9">
            <v>2</v>
          </cell>
          <cell r="C9">
            <v>125.58</v>
          </cell>
          <cell r="D9">
            <v>2</v>
          </cell>
          <cell r="E9">
            <v>125.58</v>
          </cell>
        </row>
        <row r="11">
          <cell r="A11" t="str">
            <v xml:space="preserve">ENLJ-D2-2026-JAN </v>
          </cell>
          <cell r="B11">
            <v>5</v>
          </cell>
          <cell r="C11">
            <v>125.52</v>
          </cell>
          <cell r="D11">
            <v>5</v>
          </cell>
          <cell r="E11">
            <v>125.52</v>
          </cell>
        </row>
        <row r="14">
          <cell r="A14" t="str">
            <v xml:space="preserve">ENLJ-D2-2026-JAN </v>
          </cell>
          <cell r="B14">
            <v>1</v>
          </cell>
          <cell r="C14">
            <v>125.31</v>
          </cell>
          <cell r="D14">
            <v>1</v>
          </cell>
          <cell r="E14">
            <v>125.31</v>
          </cell>
        </row>
        <row r="17">
          <cell r="A17" t="str">
            <v xml:space="preserve">ENLJ-D2-2026-JAN </v>
          </cell>
          <cell r="B17">
            <v>2</v>
          </cell>
          <cell r="C17">
            <v>125.08</v>
          </cell>
        </row>
        <row r="18">
          <cell r="A18" t="str">
            <v xml:space="preserve">ENLJ-D2-2026-JAN </v>
          </cell>
          <cell r="B18">
            <v>2</v>
          </cell>
          <cell r="C18">
            <v>124.58</v>
          </cell>
        </row>
        <row r="19">
          <cell r="A19" t="str">
            <v xml:space="preserve">ENLJ-D2-2026-JAN </v>
          </cell>
          <cell r="B19">
            <v>2</v>
          </cell>
          <cell r="C19">
            <v>124.08</v>
          </cell>
        </row>
        <row r="22">
          <cell r="A22" t="str">
            <v xml:space="preserve">ENLJ-D2-2026-FEB </v>
          </cell>
          <cell r="B22">
            <v>1</v>
          </cell>
          <cell r="C22">
            <v>125.87</v>
          </cell>
          <cell r="D22">
            <v>1</v>
          </cell>
          <cell r="E22">
            <v>125.87</v>
          </cell>
        </row>
        <row r="23">
          <cell r="A23" t="str">
            <v xml:space="preserve">ENLJ-D2-2026-JAN </v>
          </cell>
          <cell r="B23">
            <v>4</v>
          </cell>
          <cell r="C23">
            <v>123.58</v>
          </cell>
        </row>
        <row r="25">
          <cell r="A25" t="str">
            <v xml:space="preserve">ENLJ-D2-2026-FEB </v>
          </cell>
          <cell r="B25">
            <v>3</v>
          </cell>
          <cell r="C25">
            <v>125.52</v>
          </cell>
          <cell r="D25">
            <v>3</v>
          </cell>
          <cell r="E25">
            <v>125.52</v>
          </cell>
        </row>
        <row r="26">
          <cell r="A26" t="str">
            <v xml:space="preserve">ENLJ-D2-2026-JAN </v>
          </cell>
          <cell r="B26">
            <v>2</v>
          </cell>
          <cell r="C26">
            <v>123.39</v>
          </cell>
        </row>
        <row r="27">
          <cell r="A27" t="str">
            <v xml:space="preserve">ENLJ-D2-2026-FEB </v>
          </cell>
          <cell r="B27">
            <v>1</v>
          </cell>
          <cell r="C27">
            <v>125.37</v>
          </cell>
          <cell r="D27">
            <v>1</v>
          </cell>
          <cell r="E27">
            <v>125.37</v>
          </cell>
        </row>
        <row r="29">
          <cell r="A29" t="str">
            <v xml:space="preserve">ENLJ-D2-2026-FEB </v>
          </cell>
          <cell r="B29">
            <v>3</v>
          </cell>
          <cell r="C29">
            <v>125.02</v>
          </cell>
          <cell r="D29">
            <v>3</v>
          </cell>
          <cell r="E29">
            <v>125.02</v>
          </cell>
        </row>
        <row r="33">
          <cell r="A33" t="str">
            <v xml:space="preserve">ENLJ-D2-2026-FEB </v>
          </cell>
          <cell r="B33">
            <v>1</v>
          </cell>
          <cell r="C33">
            <v>124.87</v>
          </cell>
          <cell r="D33">
            <v>1</v>
          </cell>
          <cell r="E33">
            <v>124.87</v>
          </cell>
        </row>
        <row r="35">
          <cell r="A35" t="str">
            <v xml:space="preserve">ENLJ-D2-2026-FEB </v>
          </cell>
          <cell r="B35">
            <v>4</v>
          </cell>
          <cell r="C35">
            <v>124.77</v>
          </cell>
          <cell r="D35">
            <v>4</v>
          </cell>
          <cell r="E35">
            <v>124.77</v>
          </cell>
        </row>
        <row r="37">
          <cell r="A37" t="str">
            <v xml:space="preserve">ENLJ-D2-2026-FEB </v>
          </cell>
          <cell r="B37">
            <v>1</v>
          </cell>
          <cell r="C37">
            <v>124.37</v>
          </cell>
          <cell r="D37">
            <v>1</v>
          </cell>
          <cell r="E37">
            <v>124.37</v>
          </cell>
        </row>
        <row r="42">
          <cell r="A42" t="str">
            <v xml:space="preserve">ENLJ-D2-2026-JAN </v>
          </cell>
          <cell r="B42">
            <v>2</v>
          </cell>
          <cell r="C42">
            <v>123.19</v>
          </cell>
        </row>
        <row r="43">
          <cell r="A43" t="str">
            <v xml:space="preserve">ENLJ-D2-2026-FEB </v>
          </cell>
          <cell r="B43">
            <v>5</v>
          </cell>
          <cell r="C43">
            <v>124.32</v>
          </cell>
          <cell r="D43">
            <v>5</v>
          </cell>
          <cell r="E43">
            <v>124.32</v>
          </cell>
        </row>
        <row r="45">
          <cell r="A45" t="str">
            <v xml:space="preserve">ENLJ-D2-2026-JAN </v>
          </cell>
          <cell r="B45">
            <v>3</v>
          </cell>
          <cell r="C45">
            <v>122.99</v>
          </cell>
        </row>
        <row r="46">
          <cell r="A46" t="str">
            <v xml:space="preserve">ENLJ-D2-2026-JAN </v>
          </cell>
          <cell r="B46">
            <v>1</v>
          </cell>
          <cell r="C46">
            <v>125.01</v>
          </cell>
        </row>
        <row r="48">
          <cell r="A48" t="str">
            <v xml:space="preserve">ENLJ-D2-2026-FEB </v>
          </cell>
          <cell r="B48">
            <v>1</v>
          </cell>
          <cell r="C48">
            <v>123.64</v>
          </cell>
        </row>
        <row r="49">
          <cell r="A49" t="str">
            <v xml:space="preserve">ENLJ-D2-2026-FEB </v>
          </cell>
          <cell r="B49">
            <v>1</v>
          </cell>
          <cell r="C49">
            <v>122.99</v>
          </cell>
        </row>
        <row r="50">
          <cell r="A50" t="str">
            <v xml:space="preserve">ENLJ-D2-2026-FEB </v>
          </cell>
          <cell r="B50">
            <v>4</v>
          </cell>
          <cell r="C50">
            <v>123.97</v>
          </cell>
        </row>
        <row r="51">
          <cell r="A51" t="str">
            <v xml:space="preserve">ENLJ-D2-2026-FEB </v>
          </cell>
          <cell r="B51">
            <v>4</v>
          </cell>
          <cell r="C51">
            <v>124.17</v>
          </cell>
        </row>
        <row r="52">
          <cell r="A52" t="str">
            <v>ENLJ-D2-2026-MAR</v>
          </cell>
          <cell r="B52">
            <v>1</v>
          </cell>
          <cell r="C52">
            <v>106.12</v>
          </cell>
          <cell r="D52">
            <v>1</v>
          </cell>
          <cell r="E52">
            <v>106.12</v>
          </cell>
        </row>
        <row r="53">
          <cell r="A53" t="str">
            <v xml:space="preserve">ENLJ-D2-2026-FEB </v>
          </cell>
          <cell r="B53">
            <v>4</v>
          </cell>
          <cell r="C53">
            <v>123.05</v>
          </cell>
        </row>
        <row r="54">
          <cell r="A54" t="str">
            <v>ENLJ-D2-2026-MAR</v>
          </cell>
          <cell r="B54">
            <v>1</v>
          </cell>
          <cell r="C54">
            <v>105.62</v>
          </cell>
          <cell r="D54">
            <v>1</v>
          </cell>
          <cell r="E54">
            <v>105.62</v>
          </cell>
        </row>
        <row r="55">
          <cell r="A55" t="str">
            <v>ENLJ-D2-2026-MAR</v>
          </cell>
          <cell r="B55">
            <v>5</v>
          </cell>
          <cell r="C55">
            <v>105.51</v>
          </cell>
          <cell r="D55">
            <v>5</v>
          </cell>
          <cell r="E55">
            <v>105.51</v>
          </cell>
        </row>
        <row r="57">
          <cell r="A57" t="str">
            <v>ENLJ-D2-2026-MAR</v>
          </cell>
          <cell r="B57">
            <v>1</v>
          </cell>
          <cell r="C57">
            <v>105.12</v>
          </cell>
          <cell r="D57">
            <v>1</v>
          </cell>
          <cell r="E57">
            <v>105.12</v>
          </cell>
        </row>
        <row r="59">
          <cell r="A59" t="str">
            <v xml:space="preserve">ENLJ-D2-2026-JAN </v>
          </cell>
          <cell r="B59">
            <v>1</v>
          </cell>
          <cell r="C59">
            <v>124.36</v>
          </cell>
        </row>
        <row r="60">
          <cell r="A60" t="str">
            <v>ENLJ-D2-2026-MAR</v>
          </cell>
          <cell r="B60">
            <v>1</v>
          </cell>
          <cell r="C60">
            <v>104.74</v>
          </cell>
          <cell r="D60">
            <v>1</v>
          </cell>
          <cell r="E60">
            <v>104.74</v>
          </cell>
        </row>
        <row r="61">
          <cell r="A61" t="str">
            <v>ENLJ-D2-2026-MAR</v>
          </cell>
          <cell r="B61">
            <v>1</v>
          </cell>
          <cell r="C61">
            <v>104.62</v>
          </cell>
          <cell r="D61">
            <v>1</v>
          </cell>
          <cell r="E61">
            <v>104.62</v>
          </cell>
        </row>
        <row r="62">
          <cell r="A62" t="str">
            <v xml:space="preserve">ENLJ-D2-2026-JAN </v>
          </cell>
          <cell r="B62">
            <v>2</v>
          </cell>
          <cell r="C62">
            <v>123.86</v>
          </cell>
        </row>
        <row r="63">
          <cell r="A63" t="str">
            <v xml:space="preserve">ENLJ-D2-2026-JAN </v>
          </cell>
          <cell r="B63">
            <v>2</v>
          </cell>
          <cell r="C63">
            <v>118.45</v>
          </cell>
        </row>
        <row r="64">
          <cell r="A64" t="str">
            <v>ENLJ-D2-2026-MAR</v>
          </cell>
          <cell r="B64">
            <v>1</v>
          </cell>
          <cell r="C64">
            <v>104.44</v>
          </cell>
          <cell r="D64">
            <v>1</v>
          </cell>
          <cell r="E64">
            <v>104.44</v>
          </cell>
        </row>
        <row r="65">
          <cell r="A65" t="str">
            <v>ENLJ-D2-2026-MAR</v>
          </cell>
          <cell r="B65">
            <v>1</v>
          </cell>
          <cell r="C65">
            <v>104.25</v>
          </cell>
          <cell r="D65">
            <v>1</v>
          </cell>
          <cell r="E65">
            <v>104.25</v>
          </cell>
        </row>
        <row r="66">
          <cell r="A66" t="str">
            <v>ENLJ-D2-2026-MAR</v>
          </cell>
          <cell r="B66">
            <v>1</v>
          </cell>
          <cell r="C66">
            <v>104.19</v>
          </cell>
          <cell r="D66">
            <v>1</v>
          </cell>
          <cell r="E66">
            <v>104.19</v>
          </cell>
        </row>
        <row r="67">
          <cell r="A67" t="str">
            <v xml:space="preserve">ENLJ-D2-2026-FEB </v>
          </cell>
          <cell r="B67">
            <v>2</v>
          </cell>
          <cell r="C67">
            <v>120.19</v>
          </cell>
        </row>
        <row r="69">
          <cell r="A69" t="str">
            <v>ENLJ-D2-2026-MAR</v>
          </cell>
          <cell r="B69">
            <v>1</v>
          </cell>
          <cell r="C69">
            <v>103.44</v>
          </cell>
        </row>
        <row r="70">
          <cell r="A70" t="str">
            <v xml:space="preserve">ENLJ-D2-2026-JAN </v>
          </cell>
          <cell r="B70">
            <v>1</v>
          </cell>
          <cell r="C70">
            <v>121.4</v>
          </cell>
        </row>
        <row r="71">
          <cell r="A71" t="str">
            <v xml:space="preserve">ENLJ-D2-2026-FEB </v>
          </cell>
          <cell r="B71">
            <v>1</v>
          </cell>
          <cell r="C71">
            <v>121.64</v>
          </cell>
        </row>
        <row r="72">
          <cell r="A72" t="str">
            <v xml:space="preserve">ENLJ-D2-2026-FEB </v>
          </cell>
          <cell r="B72">
            <v>1</v>
          </cell>
          <cell r="C72">
            <v>116.1</v>
          </cell>
        </row>
        <row r="73">
          <cell r="A73" t="str">
            <v>ENLJ-D2-2026-MAR</v>
          </cell>
          <cell r="B73">
            <v>1</v>
          </cell>
          <cell r="C73">
            <v>103.14</v>
          </cell>
        </row>
        <row r="74">
          <cell r="A74" t="str">
            <v>ENLJ-D2-2026-MAR</v>
          </cell>
          <cell r="B74">
            <v>1</v>
          </cell>
          <cell r="C74">
            <v>102.99</v>
          </cell>
        </row>
        <row r="75">
          <cell r="A75" t="str">
            <v xml:space="preserve">ENLJ-D2-2026-FEB </v>
          </cell>
          <cell r="B75">
            <v>4</v>
          </cell>
          <cell r="C75">
            <v>122.93</v>
          </cell>
        </row>
        <row r="76">
          <cell r="A76" t="str">
            <v xml:space="preserve">ENLJ-D2-2026-FEB </v>
          </cell>
          <cell r="B76">
            <v>1</v>
          </cell>
          <cell r="C76">
            <v>114.6</v>
          </cell>
        </row>
        <row r="77">
          <cell r="A77" t="str">
            <v>ENLJ-D2-2026-MAR</v>
          </cell>
          <cell r="B77">
            <v>2</v>
          </cell>
          <cell r="C77">
            <v>99.75</v>
          </cell>
        </row>
        <row r="78">
          <cell r="A78" t="str">
            <v>ENLJ-D2-2026-MAR</v>
          </cell>
          <cell r="B78">
            <v>3</v>
          </cell>
          <cell r="C78">
            <v>100.11</v>
          </cell>
        </row>
        <row r="80">
          <cell r="A80" t="str">
            <v>ENLJ-D2-2026-MAR</v>
          </cell>
          <cell r="B80">
            <v>1</v>
          </cell>
          <cell r="C80">
            <v>99.6</v>
          </cell>
        </row>
        <row r="81">
          <cell r="A81" t="str">
            <v>ENLJ-D2-2026-MAR</v>
          </cell>
          <cell r="B81">
            <v>2</v>
          </cell>
          <cell r="C81">
            <v>103.5</v>
          </cell>
        </row>
        <row r="82">
          <cell r="A82" t="str">
            <v xml:space="preserve">ENLJ-D2-2026-JAN </v>
          </cell>
          <cell r="B82">
            <v>1</v>
          </cell>
          <cell r="C82">
            <v>119.3</v>
          </cell>
        </row>
        <row r="83">
          <cell r="A83" t="str">
            <v>ENLJ-D2-2026-MAR</v>
          </cell>
          <cell r="B83">
            <v>2</v>
          </cell>
          <cell r="C83">
            <v>103</v>
          </cell>
        </row>
        <row r="84">
          <cell r="A84" t="str">
            <v xml:space="preserve">ENLJ-D2-2026-JAN </v>
          </cell>
          <cell r="B84">
            <v>1</v>
          </cell>
          <cell r="C84">
            <v>116.2</v>
          </cell>
        </row>
        <row r="85">
          <cell r="A85" t="str">
            <v xml:space="preserve">ENLJ-D2-2026-FEB </v>
          </cell>
          <cell r="B85">
            <v>1</v>
          </cell>
          <cell r="C85">
            <v>113.1</v>
          </cell>
        </row>
        <row r="86">
          <cell r="A86" t="str">
            <v xml:space="preserve">ENLJ-D2-2026-FEB </v>
          </cell>
          <cell r="B86">
            <v>4</v>
          </cell>
          <cell r="C86">
            <v>120.93</v>
          </cell>
        </row>
        <row r="87">
          <cell r="A87" t="str">
            <v>ENLJ-D2-2026-MAR</v>
          </cell>
          <cell r="B87">
            <v>1</v>
          </cell>
          <cell r="C87">
            <v>97.5</v>
          </cell>
        </row>
        <row r="88">
          <cell r="A88" t="str">
            <v xml:space="preserve">ENLJ-D2-2026-FEB </v>
          </cell>
          <cell r="B88">
            <v>1</v>
          </cell>
          <cell r="C88">
            <v>117.75</v>
          </cell>
        </row>
        <row r="89">
          <cell r="A89" t="str">
            <v>ENLJ-D2-2026-MAR</v>
          </cell>
          <cell r="B89">
            <v>3</v>
          </cell>
          <cell r="C89">
            <v>93.87</v>
          </cell>
        </row>
        <row r="90">
          <cell r="A90" t="str">
            <v>ENLJ-D2-2026-MAR</v>
          </cell>
          <cell r="B90">
            <v>2</v>
          </cell>
          <cell r="C90">
            <v>98.55</v>
          </cell>
        </row>
        <row r="91">
          <cell r="A91" t="str">
            <v>ENLJ-D2-2026-MAR</v>
          </cell>
          <cell r="B91">
            <v>5</v>
          </cell>
          <cell r="C91">
            <v>95.87</v>
          </cell>
        </row>
        <row r="93">
          <cell r="A93" t="str">
            <v>ENLJ-D2-2026-MAR</v>
          </cell>
          <cell r="B93">
            <v>1</v>
          </cell>
          <cell r="C93">
            <v>103.85</v>
          </cell>
        </row>
        <row r="97">
          <cell r="A97" t="str">
            <v xml:space="preserve">ENLJ-D2-2026-JAN </v>
          </cell>
          <cell r="B97">
            <v>1</v>
          </cell>
          <cell r="C97">
            <v>119.75</v>
          </cell>
        </row>
        <row r="98">
          <cell r="A98" t="str">
            <v xml:space="preserve">ENLJ-D2-2026-JAN </v>
          </cell>
          <cell r="B98">
            <v>1</v>
          </cell>
          <cell r="C98">
            <v>119.25</v>
          </cell>
        </row>
        <row r="99">
          <cell r="A99" t="str">
            <v xml:space="preserve">ENLJ-D2-2026-JAN </v>
          </cell>
          <cell r="B99">
            <v>1</v>
          </cell>
          <cell r="C99">
            <v>118.85</v>
          </cell>
        </row>
        <row r="100">
          <cell r="A100" t="str">
            <v xml:space="preserve">ENLJ-D2-2026-FEB </v>
          </cell>
          <cell r="B100">
            <v>1</v>
          </cell>
          <cell r="C100">
            <v>117.25</v>
          </cell>
        </row>
        <row r="101">
          <cell r="A101" t="str">
            <v xml:space="preserve">ENLJ-D2-2026-FEB </v>
          </cell>
          <cell r="B101">
            <v>1</v>
          </cell>
          <cell r="C101">
            <v>116.85</v>
          </cell>
        </row>
        <row r="102">
          <cell r="A102" t="str">
            <v xml:space="preserve">ENLJ-D2-2026-FEB </v>
          </cell>
          <cell r="B102">
            <v>2</v>
          </cell>
          <cell r="C102">
            <v>118.94</v>
          </cell>
        </row>
        <row r="105">
          <cell r="A105" t="str">
            <v xml:space="preserve">ENLJ-D2-2026-JAN </v>
          </cell>
          <cell r="B105">
            <v>2</v>
          </cell>
          <cell r="C105">
            <v>121.81</v>
          </cell>
        </row>
        <row r="106">
          <cell r="A106" t="str">
            <v xml:space="preserve">ENLJ-D2-2026-JAN </v>
          </cell>
          <cell r="B106">
            <v>2</v>
          </cell>
          <cell r="C106">
            <v>123.56</v>
          </cell>
        </row>
        <row r="107">
          <cell r="A107" t="str">
            <v xml:space="preserve">ENLJ-D2-2026-JAN </v>
          </cell>
          <cell r="B107">
            <v>2</v>
          </cell>
          <cell r="C107">
            <v>120.81</v>
          </cell>
        </row>
        <row r="108">
          <cell r="A108" t="str">
            <v xml:space="preserve">ENLJ-D2-2026-JAN </v>
          </cell>
          <cell r="B108">
            <v>2</v>
          </cell>
          <cell r="C108">
            <v>122.48</v>
          </cell>
        </row>
        <row r="109">
          <cell r="A109" t="str">
            <v xml:space="preserve">ENLJ-D2-2026-JAN </v>
          </cell>
          <cell r="B109">
            <v>5</v>
          </cell>
          <cell r="C109">
            <v>123.52</v>
          </cell>
        </row>
        <row r="110">
          <cell r="A110" t="str">
            <v xml:space="preserve">ENLJ-D2-2026-JAN </v>
          </cell>
          <cell r="B110">
            <v>4</v>
          </cell>
          <cell r="C110">
            <v>121.52</v>
          </cell>
        </row>
        <row r="111">
          <cell r="A111" t="str">
            <v xml:space="preserve">ENLJ-D2-2026-FEB </v>
          </cell>
          <cell r="B111">
            <v>1</v>
          </cell>
          <cell r="C111">
            <v>122.49</v>
          </cell>
        </row>
        <row r="112">
          <cell r="A112" t="str">
            <v xml:space="preserve">ENLJ-D2-2026-FEB </v>
          </cell>
          <cell r="B112">
            <v>1</v>
          </cell>
          <cell r="C112">
            <v>122.34</v>
          </cell>
        </row>
        <row r="113">
          <cell r="A113" t="str">
            <v xml:space="preserve">ENLJ-D2-2026-FEB </v>
          </cell>
          <cell r="B113">
            <v>2</v>
          </cell>
          <cell r="C113">
            <v>120.75</v>
          </cell>
        </row>
        <row r="114">
          <cell r="A114" t="str">
            <v xml:space="preserve">ENLJ-D2-2026-FEB </v>
          </cell>
          <cell r="B114">
            <v>2</v>
          </cell>
          <cell r="C114">
            <v>124.27</v>
          </cell>
        </row>
        <row r="115">
          <cell r="A115" t="str">
            <v xml:space="preserve">ENLJ-D2-2026-FEB </v>
          </cell>
          <cell r="B115">
            <v>2</v>
          </cell>
          <cell r="C115">
            <v>119.25</v>
          </cell>
        </row>
        <row r="116">
          <cell r="A116" t="str">
            <v xml:space="preserve">ENLJ-D2-2026-FEB </v>
          </cell>
          <cell r="B116">
            <v>2</v>
          </cell>
          <cell r="C116">
            <v>118.5</v>
          </cell>
        </row>
        <row r="117">
          <cell r="A117" t="str">
            <v xml:space="preserve">ENLJ-D2-2026-JAN </v>
          </cell>
          <cell r="B117">
            <v>2</v>
          </cell>
          <cell r="C117">
            <v>120.25</v>
          </cell>
        </row>
        <row r="118">
          <cell r="A118" t="str">
            <v xml:space="preserve">ENLJ-D2-2026-JAN </v>
          </cell>
          <cell r="B118">
            <v>2</v>
          </cell>
          <cell r="C118">
            <v>124.16</v>
          </cell>
        </row>
        <row r="119">
          <cell r="A119" t="str">
            <v xml:space="preserve">ENLJ-D2-2026-JAN </v>
          </cell>
          <cell r="B119">
            <v>2</v>
          </cell>
          <cell r="C119">
            <v>123.5</v>
          </cell>
        </row>
        <row r="120">
          <cell r="A120" t="str">
            <v xml:space="preserve">ENLJ-D2-2026-FEB </v>
          </cell>
          <cell r="B120">
            <v>2</v>
          </cell>
          <cell r="C120">
            <v>116.08</v>
          </cell>
        </row>
        <row r="121">
          <cell r="A121" t="str">
            <v>ENLJ-D2-2026-MAR</v>
          </cell>
          <cell r="B121">
            <v>1</v>
          </cell>
          <cell r="C121">
            <v>103.25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A3" t="str">
            <v>ENLJ-D2-2026-OCT</v>
          </cell>
          <cell r="B3">
            <v>1</v>
          </cell>
          <cell r="C3">
            <v>106.87</v>
          </cell>
          <cell r="D3">
            <v>1</v>
          </cell>
          <cell r="E3">
            <v>106.87</v>
          </cell>
        </row>
        <row r="5">
          <cell r="A5" t="str">
            <v>ENLJ-D2-2026-DEC</v>
          </cell>
          <cell r="B5">
            <v>2</v>
          </cell>
          <cell r="C5">
            <v>119.88</v>
          </cell>
          <cell r="D5">
            <v>2</v>
          </cell>
          <cell r="E5">
            <v>119.88</v>
          </cell>
        </row>
        <row r="6">
          <cell r="A6" t="str">
            <v>ENLJ-D2-2026-DEC</v>
          </cell>
          <cell r="B6">
            <v>2</v>
          </cell>
          <cell r="C6">
            <v>115.02</v>
          </cell>
          <cell r="D6">
            <v>2</v>
          </cell>
          <cell r="E6">
            <v>115.02</v>
          </cell>
        </row>
        <row r="7">
          <cell r="A7" t="str">
            <v>ENLJ-D2-2026-OCT</v>
          </cell>
          <cell r="B7">
            <v>1</v>
          </cell>
          <cell r="C7">
            <v>105</v>
          </cell>
          <cell r="D7">
            <v>1</v>
          </cell>
          <cell r="E7">
            <v>105</v>
          </cell>
        </row>
        <row r="8">
          <cell r="A8" t="str">
            <v>ENLJ-D2-2026-OCT</v>
          </cell>
          <cell r="B8">
            <v>1</v>
          </cell>
          <cell r="C8">
            <v>104.6</v>
          </cell>
          <cell r="D8">
            <v>1</v>
          </cell>
          <cell r="E8">
            <v>104.6</v>
          </cell>
        </row>
        <row r="9">
          <cell r="A9" t="str">
            <v>ENLJ-D2-2026-NOV</v>
          </cell>
          <cell r="B9">
            <v>2</v>
          </cell>
          <cell r="C9">
            <v>125.75</v>
          </cell>
          <cell r="D9">
            <v>2</v>
          </cell>
          <cell r="E9">
            <v>125.75</v>
          </cell>
        </row>
        <row r="10">
          <cell r="A10" t="str">
            <v>ENLJ-D2-2026-NOV</v>
          </cell>
          <cell r="B10">
            <v>1</v>
          </cell>
          <cell r="C10">
            <v>120.79</v>
          </cell>
          <cell r="D10">
            <v>1</v>
          </cell>
          <cell r="E10">
            <v>120.79</v>
          </cell>
        </row>
        <row r="11">
          <cell r="A11" t="str">
            <v>ENLJ-D2-2026-NOV</v>
          </cell>
          <cell r="B11">
            <v>1</v>
          </cell>
          <cell r="C11">
            <v>120.49</v>
          </cell>
          <cell r="D11">
            <v>1</v>
          </cell>
          <cell r="E11">
            <v>120.49</v>
          </cell>
        </row>
        <row r="13">
          <cell r="A13" t="str">
            <v>ENLJ-D2-2026-DEC</v>
          </cell>
          <cell r="B13">
            <v>2</v>
          </cell>
          <cell r="C13">
            <v>114.52</v>
          </cell>
          <cell r="D13">
            <v>2</v>
          </cell>
          <cell r="E13">
            <v>114.52</v>
          </cell>
        </row>
        <row r="15">
          <cell r="A15" t="str">
            <v>ENLJ-D2-2026-DEC</v>
          </cell>
          <cell r="B15">
            <v>1</v>
          </cell>
          <cell r="C15">
            <v>114.14</v>
          </cell>
          <cell r="D15">
            <v>1</v>
          </cell>
          <cell r="E15">
            <v>114.14</v>
          </cell>
        </row>
        <row r="16">
          <cell r="A16" t="str">
            <v>ENLJ-D2-2026-OCT</v>
          </cell>
          <cell r="B16">
            <v>4</v>
          </cell>
          <cell r="C16">
            <v>103.49</v>
          </cell>
          <cell r="D16">
            <v>1</v>
          </cell>
          <cell r="E16">
            <v>103.49</v>
          </cell>
        </row>
        <row r="18">
          <cell r="A18" t="str">
            <v>ENLJ-D2-2026-DEC</v>
          </cell>
          <cell r="B18">
            <v>2</v>
          </cell>
          <cell r="C18">
            <v>114.02</v>
          </cell>
          <cell r="D18">
            <v>2</v>
          </cell>
          <cell r="E18">
            <v>114.02</v>
          </cell>
        </row>
        <row r="23">
          <cell r="A23" t="str">
            <v>ENLJ-D2-2026-NOV</v>
          </cell>
          <cell r="B23">
            <v>1</v>
          </cell>
          <cell r="C23">
            <v>120.24</v>
          </cell>
          <cell r="D23">
            <v>1</v>
          </cell>
          <cell r="E23">
            <v>120.24</v>
          </cell>
        </row>
        <row r="26">
          <cell r="A26" t="str">
            <v>ENLJ-D2-2026-DEC</v>
          </cell>
          <cell r="B26">
            <v>1</v>
          </cell>
          <cell r="C26">
            <v>113.68</v>
          </cell>
          <cell r="D26">
            <v>1</v>
          </cell>
          <cell r="E26">
            <v>113.68</v>
          </cell>
        </row>
        <row r="27">
          <cell r="A27" t="str">
            <v>ENLJ-D2-2026-DEC</v>
          </cell>
          <cell r="B27">
            <v>2</v>
          </cell>
          <cell r="C27">
            <v>113.56</v>
          </cell>
          <cell r="D27">
            <v>2</v>
          </cell>
          <cell r="E27">
            <v>113.56</v>
          </cell>
        </row>
        <row r="28">
          <cell r="A28" t="str">
            <v>ENLJ-D2-2026-DEC</v>
          </cell>
          <cell r="B28">
            <v>2</v>
          </cell>
          <cell r="C28">
            <v>113.52</v>
          </cell>
          <cell r="D28">
            <v>2</v>
          </cell>
          <cell r="E28">
            <v>113.52</v>
          </cell>
        </row>
        <row r="29">
          <cell r="A29" t="str">
            <v>ENLJ-D2-2026-DEC</v>
          </cell>
          <cell r="B29">
            <v>1</v>
          </cell>
          <cell r="C29">
            <v>113.13</v>
          </cell>
          <cell r="D29">
            <v>1</v>
          </cell>
          <cell r="E29">
            <v>113.13</v>
          </cell>
        </row>
        <row r="31">
          <cell r="A31" t="str">
            <v>ENLJ-D2-2026-NOV</v>
          </cell>
          <cell r="B31">
            <v>1</v>
          </cell>
          <cell r="C31">
            <v>120.04</v>
          </cell>
          <cell r="D31">
            <v>1</v>
          </cell>
          <cell r="E31">
            <v>120.04</v>
          </cell>
        </row>
        <row r="32">
          <cell r="A32" t="str">
            <v>ENLJ-D2-2026-NOV</v>
          </cell>
          <cell r="B32">
            <v>1</v>
          </cell>
          <cell r="C32">
            <v>119.84</v>
          </cell>
          <cell r="D32">
            <v>1</v>
          </cell>
          <cell r="E32">
            <v>119.84</v>
          </cell>
        </row>
        <row r="33">
          <cell r="A33" t="str">
            <v>ENLJ-D2-2026-NOV</v>
          </cell>
          <cell r="B33">
            <v>1</v>
          </cell>
          <cell r="C33">
            <v>119.64</v>
          </cell>
          <cell r="D33">
            <v>1</v>
          </cell>
          <cell r="E33">
            <v>119.64</v>
          </cell>
        </row>
        <row r="34">
          <cell r="A34" t="str">
            <v>ENLJ-D2-2026-NOV</v>
          </cell>
          <cell r="B34">
            <v>2</v>
          </cell>
          <cell r="C34">
            <v>119.3</v>
          </cell>
          <cell r="D34">
            <v>2</v>
          </cell>
          <cell r="E34">
            <v>119.3</v>
          </cell>
        </row>
        <row r="35">
          <cell r="A35" t="str">
            <v>ENLJ-D2-2026-OCT</v>
          </cell>
          <cell r="B35">
            <v>1</v>
          </cell>
          <cell r="C35">
            <v>100.14</v>
          </cell>
        </row>
        <row r="36">
          <cell r="A36" t="str">
            <v>ENLJ-D2-2026-OCT</v>
          </cell>
          <cell r="B36">
            <v>1</v>
          </cell>
          <cell r="C36">
            <v>98.75</v>
          </cell>
        </row>
        <row r="37">
          <cell r="A37" t="str">
            <v>ENLJ-D2-2026-NOV</v>
          </cell>
          <cell r="B37">
            <v>1</v>
          </cell>
          <cell r="C37">
            <v>119.04</v>
          </cell>
          <cell r="D37">
            <v>1</v>
          </cell>
          <cell r="E37">
            <v>119.04</v>
          </cell>
        </row>
        <row r="38">
          <cell r="A38" t="str">
            <v>ENLJ-D2-2026-OCT</v>
          </cell>
          <cell r="B38">
            <v>1</v>
          </cell>
          <cell r="C38">
            <v>97.15</v>
          </cell>
        </row>
        <row r="39">
          <cell r="A39" t="str">
            <v>ENLJ-D2-2026-OCT</v>
          </cell>
          <cell r="B39">
            <v>1</v>
          </cell>
          <cell r="C39">
            <v>101.2</v>
          </cell>
        </row>
        <row r="40">
          <cell r="A40" t="str">
            <v>ENLJ-D2-2026-NOV</v>
          </cell>
          <cell r="B40">
            <v>2</v>
          </cell>
          <cell r="C40">
            <v>118.85</v>
          </cell>
          <cell r="D40">
            <v>2</v>
          </cell>
          <cell r="E40">
            <v>118.85</v>
          </cell>
        </row>
        <row r="41">
          <cell r="A41" t="str">
            <v>ENLJ-D2-2026-DEC</v>
          </cell>
          <cell r="B41">
            <v>3</v>
          </cell>
          <cell r="C41">
            <v>113.02</v>
          </cell>
          <cell r="D41">
            <v>3</v>
          </cell>
          <cell r="E41">
            <v>113.02</v>
          </cell>
        </row>
        <row r="43">
          <cell r="A43" t="str">
            <v>ENLJ-D2-2026-NOV</v>
          </cell>
          <cell r="B43">
            <v>1</v>
          </cell>
          <cell r="C43">
            <v>107.75</v>
          </cell>
        </row>
        <row r="44">
          <cell r="A44" t="str">
            <v>ENLJ-D2-2026-NOV</v>
          </cell>
          <cell r="B44">
            <v>1</v>
          </cell>
          <cell r="C44">
            <v>106.01</v>
          </cell>
        </row>
        <row r="45">
          <cell r="A45" t="str">
            <v>ENLJ-D2-2026-OCT</v>
          </cell>
          <cell r="B45">
            <v>1</v>
          </cell>
          <cell r="C45">
            <v>100.9</v>
          </cell>
        </row>
        <row r="46">
          <cell r="A46" t="str">
            <v>ENLJ-D2-2026-NOV</v>
          </cell>
          <cell r="B46">
            <v>1</v>
          </cell>
          <cell r="C46">
            <v>104.26</v>
          </cell>
        </row>
        <row r="47">
          <cell r="A47" t="str">
            <v>ENLJ-D2-2026-NOV</v>
          </cell>
          <cell r="B47">
            <v>1</v>
          </cell>
          <cell r="C47">
            <v>118.82</v>
          </cell>
        </row>
        <row r="48">
          <cell r="A48" t="str">
            <v>ENLJ-D2-2026-NOV</v>
          </cell>
          <cell r="B48">
            <v>1</v>
          </cell>
          <cell r="C48">
            <v>118.33</v>
          </cell>
        </row>
        <row r="49">
          <cell r="A49" t="str">
            <v>ENLJ-D2-2026-NOV</v>
          </cell>
          <cell r="B49">
            <v>1</v>
          </cell>
          <cell r="C49">
            <v>117.75</v>
          </cell>
        </row>
        <row r="51">
          <cell r="A51" t="str">
            <v>ENLJ-D2-2026-OCT</v>
          </cell>
          <cell r="B51">
            <v>1</v>
          </cell>
          <cell r="C51">
            <v>100.65</v>
          </cell>
        </row>
        <row r="52">
          <cell r="A52" t="str">
            <v>ENLJ-D2-2026-NOV</v>
          </cell>
          <cell r="B52">
            <v>1</v>
          </cell>
          <cell r="C52">
            <v>117.08</v>
          </cell>
        </row>
        <row r="53">
          <cell r="A53" t="str">
            <v>ENLJ-D2-2026-DEC</v>
          </cell>
          <cell r="B53">
            <v>1</v>
          </cell>
          <cell r="C53">
            <v>112.68</v>
          </cell>
          <cell r="D53">
            <v>1</v>
          </cell>
          <cell r="E53">
            <v>112.68</v>
          </cell>
        </row>
        <row r="54">
          <cell r="A54" t="str">
            <v>ENLJ-D2-2026-NOV</v>
          </cell>
          <cell r="B54">
            <v>1</v>
          </cell>
          <cell r="C54">
            <v>115.04</v>
          </cell>
        </row>
        <row r="55">
          <cell r="A55" t="str">
            <v>ENLJ-D2-2026-NOV</v>
          </cell>
          <cell r="B55">
            <v>1</v>
          </cell>
          <cell r="C55">
            <v>114.84</v>
          </cell>
        </row>
        <row r="56">
          <cell r="A56" t="str">
            <v>ENLJ-D2-2026-NOV</v>
          </cell>
          <cell r="B56">
            <v>2</v>
          </cell>
          <cell r="C56">
            <v>117.57</v>
          </cell>
        </row>
        <row r="58">
          <cell r="A58" t="str">
            <v>ENLJ-D2-2026-DEC</v>
          </cell>
          <cell r="B58">
            <v>3</v>
          </cell>
          <cell r="C58">
            <v>112.32</v>
          </cell>
        </row>
        <row r="59">
          <cell r="A59" t="str">
            <v>ENLJ-D2-2026-DEC</v>
          </cell>
          <cell r="B59">
            <v>3</v>
          </cell>
          <cell r="C59">
            <v>111.82</v>
          </cell>
        </row>
        <row r="60">
          <cell r="A60" t="str">
            <v>ENLJ-D2-2026-DEC</v>
          </cell>
          <cell r="B60">
            <v>1</v>
          </cell>
          <cell r="C60">
            <v>107.05</v>
          </cell>
        </row>
        <row r="61">
          <cell r="A61" t="str">
            <v>ENLJ-D2-2026-NOV</v>
          </cell>
          <cell r="B61">
            <v>2</v>
          </cell>
          <cell r="C61">
            <v>116.44</v>
          </cell>
        </row>
        <row r="62">
          <cell r="A62" t="str">
            <v>ENLJ-D2-2026-DEC</v>
          </cell>
          <cell r="B62">
            <v>1</v>
          </cell>
          <cell r="C62">
            <v>105.3</v>
          </cell>
        </row>
        <row r="63">
          <cell r="A63" t="str">
            <v>ENLJ-D2-2026-NOV</v>
          </cell>
          <cell r="B63">
            <v>5</v>
          </cell>
          <cell r="C63">
            <v>114.56</v>
          </cell>
        </row>
        <row r="64">
          <cell r="A64" t="str">
            <v>ENLJ-D2-2026-DEC</v>
          </cell>
          <cell r="B64">
            <v>1</v>
          </cell>
          <cell r="C64">
            <v>103.55</v>
          </cell>
        </row>
        <row r="65">
          <cell r="A65" t="str">
            <v>ENLJ-D2-2026-DEC</v>
          </cell>
          <cell r="B65">
            <v>2</v>
          </cell>
          <cell r="C65">
            <v>112.37</v>
          </cell>
        </row>
        <row r="66">
          <cell r="A66" t="str">
            <v>ENLJ-D2-2026-NOV</v>
          </cell>
          <cell r="B66">
            <v>2</v>
          </cell>
          <cell r="C66">
            <v>112.56</v>
          </cell>
        </row>
        <row r="67">
          <cell r="A67" t="str">
            <v>ENLJ-D2-2026-DEC</v>
          </cell>
          <cell r="B67">
            <v>2</v>
          </cell>
          <cell r="C67">
            <v>111.7</v>
          </cell>
        </row>
        <row r="68">
          <cell r="A68" t="str">
            <v>ENLJ-D2-2026-DEC</v>
          </cell>
          <cell r="B68">
            <v>5</v>
          </cell>
          <cell r="C68">
            <v>110.3</v>
          </cell>
        </row>
        <row r="69">
          <cell r="A69" t="str">
            <v>ENLJ-D2-2026-DEC</v>
          </cell>
          <cell r="B69">
            <v>1</v>
          </cell>
          <cell r="C69">
            <v>111.05</v>
          </cell>
        </row>
        <row r="70">
          <cell r="A70" t="str">
            <v>ENLJ-D2-2026-DEC</v>
          </cell>
          <cell r="B70">
            <v>2</v>
          </cell>
          <cell r="C70">
            <v>110.96</v>
          </cell>
        </row>
        <row r="71">
          <cell r="A71" t="str">
            <v>ENLJ-D2-2026-DEC</v>
          </cell>
          <cell r="B71">
            <v>5</v>
          </cell>
          <cell r="C71">
            <v>108.3</v>
          </cell>
        </row>
        <row r="72">
          <cell r="A72" t="str">
            <v>ENLJ-D2-2026-DEC</v>
          </cell>
          <cell r="B72">
            <v>2</v>
          </cell>
          <cell r="C72">
            <v>109.68</v>
          </cell>
        </row>
        <row r="73">
          <cell r="A73" t="str">
            <v>ENLJ-D2-2026-DEC</v>
          </cell>
          <cell r="B73">
            <v>3</v>
          </cell>
          <cell r="C73">
            <v>106.3</v>
          </cell>
        </row>
        <row r="74">
          <cell r="A74" t="str">
            <v>ENLJ-D2-2026-DEC</v>
          </cell>
          <cell r="B74">
            <v>1</v>
          </cell>
          <cell r="C74">
            <v>112.53</v>
          </cell>
        </row>
        <row r="75">
          <cell r="A75" t="str">
            <v>ENLJ-D2-2026-NOV</v>
          </cell>
          <cell r="B75">
            <v>1</v>
          </cell>
          <cell r="C75">
            <v>118.74</v>
          </cell>
        </row>
        <row r="76">
          <cell r="A76" t="str">
            <v>ENLJ-D2-2026-NOV</v>
          </cell>
          <cell r="B76">
            <v>2</v>
          </cell>
          <cell r="C76">
            <v>118.54</v>
          </cell>
        </row>
        <row r="79">
          <cell r="A79" t="str">
            <v>ENLJ-D2-2026-DEC</v>
          </cell>
          <cell r="B79">
            <v>1</v>
          </cell>
          <cell r="C79">
            <v>111.23</v>
          </cell>
        </row>
        <row r="80">
          <cell r="A80" t="str">
            <v>ENLJ-D2-2026-NOV</v>
          </cell>
          <cell r="B80">
            <v>3</v>
          </cell>
          <cell r="C80">
            <v>117.92</v>
          </cell>
        </row>
        <row r="81">
          <cell r="A81" t="str">
            <v>ENLJ-D2-2026-OCT</v>
          </cell>
          <cell r="B81">
            <v>1</v>
          </cell>
          <cell r="C81">
            <v>100.45</v>
          </cell>
        </row>
        <row r="82">
          <cell r="A82" t="str">
            <v>ENLJ-D2-2026-NOV</v>
          </cell>
          <cell r="B82">
            <v>3</v>
          </cell>
          <cell r="C82">
            <v>117.52</v>
          </cell>
        </row>
        <row r="83">
          <cell r="A83" t="str">
            <v>ENLJ-D2-2026-DEC</v>
          </cell>
          <cell r="B83">
            <v>5</v>
          </cell>
          <cell r="C83">
            <v>110.5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 xml:space="preserve">ENLJ-D2-2026-APR </v>
          </cell>
          <cell r="B2">
            <v>5</v>
          </cell>
          <cell r="C2">
            <v>82.56</v>
          </cell>
          <cell r="D2">
            <v>5</v>
          </cell>
          <cell r="E2">
            <v>82.56</v>
          </cell>
        </row>
        <row r="3">
          <cell r="A3" t="str">
            <v xml:space="preserve">ENLJ-D2-2026-APR </v>
          </cell>
          <cell r="B3">
            <v>1</v>
          </cell>
          <cell r="C3">
            <v>81.59</v>
          </cell>
          <cell r="D3">
            <v>1</v>
          </cell>
          <cell r="E3">
            <v>81.59</v>
          </cell>
        </row>
        <row r="4">
          <cell r="A4" t="str">
            <v xml:space="preserve">ENLJ-D2-2026-APR </v>
          </cell>
          <cell r="B4">
            <v>1</v>
          </cell>
          <cell r="C4">
            <v>81.19</v>
          </cell>
          <cell r="D4">
            <v>1</v>
          </cell>
          <cell r="E4">
            <v>81.19</v>
          </cell>
        </row>
        <row r="5">
          <cell r="A5" t="str">
            <v>ENLJ-D2-2026-MAY</v>
          </cell>
          <cell r="B5">
            <v>4</v>
          </cell>
          <cell r="C5">
            <v>75.53</v>
          </cell>
          <cell r="D5">
            <v>4</v>
          </cell>
          <cell r="E5">
            <v>75.53</v>
          </cell>
        </row>
        <row r="6">
          <cell r="A6" t="str">
            <v xml:space="preserve">ENLJ-D2-2026-APR </v>
          </cell>
          <cell r="B6">
            <v>1</v>
          </cell>
          <cell r="C6">
            <v>81.09</v>
          </cell>
          <cell r="D6">
            <v>1</v>
          </cell>
          <cell r="E6">
            <v>81.09</v>
          </cell>
        </row>
        <row r="7">
          <cell r="A7" t="str">
            <v xml:space="preserve">ENLJ-D2-2026-APR </v>
          </cell>
          <cell r="B7">
            <v>1</v>
          </cell>
          <cell r="C7">
            <v>80.989999999999995</v>
          </cell>
          <cell r="D7">
            <v>1</v>
          </cell>
          <cell r="E7">
            <v>80.989999999999995</v>
          </cell>
        </row>
        <row r="9">
          <cell r="A9" t="str">
            <v>ENLJ-D2-2026-MAY</v>
          </cell>
          <cell r="B9">
            <v>1</v>
          </cell>
          <cell r="C9">
            <v>69.709999999999994</v>
          </cell>
        </row>
        <row r="10">
          <cell r="A10" t="str">
            <v>ENLJ-D2-2026-MAY</v>
          </cell>
          <cell r="B10">
            <v>1</v>
          </cell>
          <cell r="C10">
            <v>68.89</v>
          </cell>
        </row>
        <row r="11">
          <cell r="A11" t="str">
            <v>ENLJ-D2-2026-MAY</v>
          </cell>
          <cell r="B11">
            <v>1</v>
          </cell>
          <cell r="C11">
            <v>74.03</v>
          </cell>
        </row>
        <row r="12">
          <cell r="A12" t="str">
            <v>ENLJ-D2-2026-MAY</v>
          </cell>
          <cell r="B12">
            <v>1</v>
          </cell>
          <cell r="C12">
            <v>73.73</v>
          </cell>
        </row>
        <row r="16">
          <cell r="A16" t="str">
            <v xml:space="preserve">ENLJ-D2-2026-APR </v>
          </cell>
          <cell r="B16">
            <v>1</v>
          </cell>
          <cell r="C16">
            <v>80.89</v>
          </cell>
          <cell r="D16">
            <v>1</v>
          </cell>
          <cell r="E16">
            <v>80.89</v>
          </cell>
        </row>
        <row r="18">
          <cell r="A18" t="str">
            <v xml:space="preserve">ENLJ-D2-2026-APR </v>
          </cell>
          <cell r="B18">
            <v>5</v>
          </cell>
          <cell r="C18">
            <v>80.56</v>
          </cell>
        </row>
        <row r="19">
          <cell r="A19" t="str">
            <v xml:space="preserve">ENLJ-D2-2026-APR </v>
          </cell>
          <cell r="B19">
            <v>1</v>
          </cell>
          <cell r="C19">
            <v>75</v>
          </cell>
        </row>
        <row r="20">
          <cell r="A20" t="str">
            <v>ENLJ-D2-2026-MAY</v>
          </cell>
          <cell r="B20">
            <v>1</v>
          </cell>
          <cell r="C20">
            <v>73.28</v>
          </cell>
        </row>
        <row r="21">
          <cell r="A21" t="str">
            <v xml:space="preserve">ENLJ-D2-2026-APR </v>
          </cell>
          <cell r="B21">
            <v>1</v>
          </cell>
          <cell r="C21">
            <v>74.849999999999994</v>
          </cell>
        </row>
        <row r="22">
          <cell r="A22" t="str">
            <v xml:space="preserve">ENLJ-D2-2026-APR </v>
          </cell>
          <cell r="B22">
            <v>1</v>
          </cell>
          <cell r="C22">
            <v>74.5</v>
          </cell>
        </row>
        <row r="23">
          <cell r="A23" t="str">
            <v>ENLJ-D2-2026-MAY</v>
          </cell>
          <cell r="B23">
            <v>2</v>
          </cell>
          <cell r="C23">
            <v>73.069999999999993</v>
          </cell>
        </row>
        <row r="24">
          <cell r="A24" t="str">
            <v>ENLJ-D2-2026-MAY</v>
          </cell>
          <cell r="B24">
            <v>1</v>
          </cell>
          <cell r="C24">
            <v>73.819999999999993</v>
          </cell>
        </row>
        <row r="25">
          <cell r="A25" t="str">
            <v xml:space="preserve">ENLJ-D2-2026-APR </v>
          </cell>
          <cell r="B25">
            <v>2</v>
          </cell>
          <cell r="C25">
            <v>76.58</v>
          </cell>
        </row>
        <row r="26">
          <cell r="A26" t="str">
            <v xml:space="preserve">ENLJ-D2-2026-APR </v>
          </cell>
          <cell r="B26">
            <v>2</v>
          </cell>
          <cell r="C26">
            <v>80.17</v>
          </cell>
        </row>
        <row r="27">
          <cell r="A27" t="str">
            <v xml:space="preserve">ENLJ-D2-2026-APR </v>
          </cell>
          <cell r="B27">
            <v>2</v>
          </cell>
          <cell r="C27">
            <v>79.27</v>
          </cell>
        </row>
        <row r="28">
          <cell r="A28" t="str">
            <v xml:space="preserve">ENLJ-D2-2026-APR </v>
          </cell>
          <cell r="B28">
            <v>1</v>
          </cell>
          <cell r="C28">
            <v>73.25</v>
          </cell>
        </row>
        <row r="29">
          <cell r="A29" t="str">
            <v xml:space="preserve">ENLJ-D2-2026-APR </v>
          </cell>
          <cell r="B29">
            <v>1</v>
          </cell>
          <cell r="C29">
            <v>72.48</v>
          </cell>
        </row>
        <row r="30">
          <cell r="A30" t="str">
            <v xml:space="preserve">ENLJ-D2-2026-APR </v>
          </cell>
          <cell r="B30">
            <v>1</v>
          </cell>
          <cell r="C30">
            <v>71.73</v>
          </cell>
        </row>
        <row r="31">
          <cell r="A31" t="str">
            <v xml:space="preserve">ENLJ-D2-2026-APR </v>
          </cell>
          <cell r="B31">
            <v>1</v>
          </cell>
          <cell r="C31">
            <v>80.69</v>
          </cell>
        </row>
        <row r="32">
          <cell r="A32" t="str">
            <v xml:space="preserve">ENLJ-D2-2026-APR </v>
          </cell>
          <cell r="B32">
            <v>1</v>
          </cell>
          <cell r="C32">
            <v>80.09</v>
          </cell>
        </row>
        <row r="33">
          <cell r="A33" t="str">
            <v xml:space="preserve">ENLJ-D2-2026-APR </v>
          </cell>
          <cell r="B33">
            <v>1</v>
          </cell>
          <cell r="C33">
            <v>80.290000000000006</v>
          </cell>
        </row>
        <row r="34">
          <cell r="A34" t="str">
            <v xml:space="preserve">ENLJ-D2-2026-APR </v>
          </cell>
          <cell r="B34">
            <v>1</v>
          </cell>
          <cell r="C34">
            <v>79.790000000000006</v>
          </cell>
        </row>
        <row r="36">
          <cell r="A36" t="str">
            <v>ENLJ-D2-2026-MAY</v>
          </cell>
          <cell r="B36">
            <v>1</v>
          </cell>
          <cell r="C36">
            <v>72.23</v>
          </cell>
        </row>
        <row r="37">
          <cell r="A37" t="str">
            <v xml:space="preserve">ENLJ-D2-2026-APR </v>
          </cell>
          <cell r="B37">
            <v>1</v>
          </cell>
          <cell r="C37">
            <v>80.88</v>
          </cell>
        </row>
        <row r="38">
          <cell r="A38" t="str">
            <v>ENLJ-D2-2026-MAY</v>
          </cell>
          <cell r="B38">
            <v>1</v>
          </cell>
          <cell r="C38">
            <v>73.650000000000006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468B-F73B-4D76-A960-3C63D42439D2}">
  <dimension ref="A1:AD128"/>
  <sheetViews>
    <sheetView topLeftCell="A102" workbookViewId="0">
      <selection activeCell="A96" sqref="A96:K128"/>
    </sheetView>
  </sheetViews>
  <sheetFormatPr defaultRowHeight="15" x14ac:dyDescent="0.25"/>
  <cols>
    <col min="1" max="1" width="17.28515625" customWidth="1"/>
    <col min="2" max="2" width="17.85546875" customWidth="1"/>
    <col min="3" max="3" width="15.42578125" customWidth="1"/>
    <col min="4" max="4" width="16.5703125" customWidth="1"/>
    <col min="5" max="5" width="15" customWidth="1"/>
    <col min="7" max="7" width="17.140625" customWidth="1"/>
    <col min="8" max="8" width="18" bestFit="1" customWidth="1"/>
    <col min="9" max="9" width="15.5703125" bestFit="1" customWidth="1"/>
    <col min="10" max="10" width="16" bestFit="1" customWidth="1"/>
    <col min="11" max="11" width="13.5703125" bestFit="1" customWidth="1"/>
    <col min="13" max="13" width="18.140625" customWidth="1"/>
    <col min="14" max="14" width="17.5703125" customWidth="1"/>
    <col min="15" max="15" width="15.5703125" bestFit="1" customWidth="1"/>
    <col min="16" max="16" width="16" bestFit="1" customWidth="1"/>
    <col min="17" max="17" width="13.5703125" bestFit="1" customWidth="1"/>
  </cols>
  <sheetData>
    <row r="1" spans="1:30" ht="15.75" x14ac:dyDescent="0.25">
      <c r="A1" s="16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  <c r="AD1" s="10"/>
    </row>
    <row r="2" spans="1:30" ht="48" x14ac:dyDescent="0.25">
      <c r="A2" s="1" t="s">
        <v>2</v>
      </c>
      <c r="B2" s="1" t="s">
        <v>3</v>
      </c>
      <c r="C2" s="1" t="s">
        <v>0</v>
      </c>
      <c r="D2" s="1" t="s">
        <v>4</v>
      </c>
      <c r="E2" s="1" t="s">
        <v>1</v>
      </c>
      <c r="G2" s="1" t="s">
        <v>2</v>
      </c>
      <c r="H2" s="1" t="s">
        <v>3</v>
      </c>
      <c r="I2" s="1" t="s">
        <v>0</v>
      </c>
      <c r="J2" s="1" t="s">
        <v>4</v>
      </c>
      <c r="K2" s="1" t="s">
        <v>1</v>
      </c>
      <c r="M2" s="1" t="s">
        <v>2</v>
      </c>
      <c r="N2" s="1" t="s">
        <v>3</v>
      </c>
      <c r="O2" s="1" t="s">
        <v>0</v>
      </c>
      <c r="P2" s="1" t="s">
        <v>4</v>
      </c>
      <c r="Q2" s="1" t="s">
        <v>1</v>
      </c>
    </row>
    <row r="3" spans="1:30" x14ac:dyDescent="0.25">
      <c r="A3" s="6" t="str">
        <f>[1]Sheet1!C2</f>
        <v>ENLJ-D1-2026-JAN</v>
      </c>
      <c r="B3" s="7">
        <f>[1]Sheet1!F2</f>
        <v>5</v>
      </c>
      <c r="C3" s="7">
        <f>[1]Sheet1!G2</f>
        <v>127.95</v>
      </c>
      <c r="D3" s="7">
        <f>[1]Sheet1!J2</f>
        <v>5</v>
      </c>
      <c r="E3" s="7">
        <f>[1]Sheet1!K2</f>
        <v>127.95</v>
      </c>
      <c r="G3" s="6" t="str">
        <f>[1]Sheet1!C5</f>
        <v>ENLJ-D1-2026-FEB</v>
      </c>
      <c r="H3" s="7">
        <f>[1]Sheet1!F5</f>
        <v>2</v>
      </c>
      <c r="I3" s="7">
        <f>[1]Sheet1!G5</f>
        <v>125.96</v>
      </c>
      <c r="J3" s="7">
        <f>[1]Sheet1!J5</f>
        <v>2</v>
      </c>
      <c r="K3" s="7">
        <f>[1]Sheet1!K5</f>
        <v>125.96</v>
      </c>
      <c r="M3" s="6" t="s">
        <v>5</v>
      </c>
      <c r="N3" s="7">
        <v>1</v>
      </c>
      <c r="O3" s="7">
        <v>106.35</v>
      </c>
      <c r="P3" s="7">
        <v>1</v>
      </c>
      <c r="Q3" s="7">
        <v>106.35</v>
      </c>
    </row>
    <row r="4" spans="1:30" x14ac:dyDescent="0.25">
      <c r="A4" s="8" t="str">
        <f>[1]Sheet1!C3</f>
        <v>ENLJ-D1-2026-JAN</v>
      </c>
      <c r="B4" s="9">
        <f>[1]Sheet1!F3</f>
        <v>3</v>
      </c>
      <c r="C4" s="9">
        <f>[1]Sheet1!G3</f>
        <v>127.45</v>
      </c>
      <c r="D4" s="9">
        <f>[1]Sheet1!J3</f>
        <v>3</v>
      </c>
      <c r="E4" s="9">
        <f>[1]Sheet1!K3</f>
        <v>127.45</v>
      </c>
      <c r="G4" s="8" t="str">
        <f>[1]Sheet1!C6</f>
        <v>ENLJ-D1-2026-FEB</v>
      </c>
      <c r="H4" s="9">
        <f>[1]Sheet1!F6</f>
        <v>3</v>
      </c>
      <c r="I4" s="9">
        <f>[1]Sheet1!G6</f>
        <v>125.46</v>
      </c>
      <c r="J4" s="9">
        <f>[1]Sheet1!J6</f>
        <v>3</v>
      </c>
      <c r="K4" s="9">
        <f>[1]Sheet1!K6</f>
        <v>125.46</v>
      </c>
      <c r="M4" s="8" t="s">
        <v>5</v>
      </c>
      <c r="N4" s="9">
        <v>5</v>
      </c>
      <c r="O4" s="9">
        <v>106.31</v>
      </c>
      <c r="P4" s="9">
        <v>5</v>
      </c>
      <c r="Q4" s="9">
        <v>106.31</v>
      </c>
    </row>
    <row r="5" spans="1:30" x14ac:dyDescent="0.25">
      <c r="A5" s="6" t="str">
        <f>[1]Sheet1!C4</f>
        <v>ENLJ-D1-2026-JAN</v>
      </c>
      <c r="B5" s="7">
        <f>[1]Sheet1!F4</f>
        <v>5</v>
      </c>
      <c r="C5" s="7">
        <f>[1]Sheet1!G4</f>
        <v>126.3</v>
      </c>
      <c r="D5" s="7">
        <f>[1]Sheet1!J4</f>
        <v>5</v>
      </c>
      <c r="E5" s="7">
        <f>[1]Sheet1!K4</f>
        <v>126.3</v>
      </c>
      <c r="G5" s="6" t="str">
        <f>[1]Sheet1!C7</f>
        <v>ENLJ-D1-2026-FEB</v>
      </c>
      <c r="H5" s="7">
        <f>[1]Sheet1!F7</f>
        <v>4</v>
      </c>
      <c r="I5" s="7">
        <f>[1]Sheet1!G7</f>
        <v>124.96</v>
      </c>
      <c r="J5" s="7">
        <f>[1]Sheet1!J7</f>
        <v>4</v>
      </c>
      <c r="K5" s="7">
        <f>[1]Sheet1!K7</f>
        <v>124.96</v>
      </c>
      <c r="M5" s="6" t="s">
        <v>5</v>
      </c>
      <c r="N5" s="7">
        <v>1</v>
      </c>
      <c r="O5" s="7">
        <v>106.11</v>
      </c>
      <c r="P5" s="7">
        <v>1</v>
      </c>
      <c r="Q5" s="7">
        <v>106.11</v>
      </c>
    </row>
    <row r="6" spans="1:30" x14ac:dyDescent="0.25">
      <c r="A6" s="8" t="str">
        <f>[1]Sheet1!C10</f>
        <v>ENLJ-D1-2026-JAN</v>
      </c>
      <c r="B6" s="9">
        <f>[1]Sheet1!F10</f>
        <v>5</v>
      </c>
      <c r="C6" s="9">
        <f>[1]Sheet1!G10</f>
        <v>125.8</v>
      </c>
      <c r="D6" s="9">
        <f>[1]Sheet1!J10</f>
        <v>5</v>
      </c>
      <c r="E6" s="9">
        <f>[1]Sheet1!K10</f>
        <v>125.8</v>
      </c>
      <c r="G6" s="8" t="str">
        <f>[1]Sheet1!$C$22</f>
        <v>ENLJ-D1-2026-FEB</v>
      </c>
      <c r="H6" s="9">
        <f>[1]Sheet1!F22</f>
        <v>5</v>
      </c>
      <c r="I6" s="9">
        <f>[1]Sheet1!G22</f>
        <v>124.46</v>
      </c>
      <c r="J6" s="9">
        <f>[1]Sheet1!J22</f>
        <v>5</v>
      </c>
      <c r="K6" s="9">
        <f>[1]Sheet1!K22</f>
        <v>124.46</v>
      </c>
      <c r="M6" s="8" t="s">
        <v>5</v>
      </c>
      <c r="N6" s="9">
        <v>1</v>
      </c>
      <c r="O6" s="9">
        <v>105.86</v>
      </c>
      <c r="P6" s="9">
        <v>1</v>
      </c>
      <c r="Q6" s="9">
        <v>105.86</v>
      </c>
    </row>
    <row r="7" spans="1:30" x14ac:dyDescent="0.25">
      <c r="A7" s="6" t="str">
        <f>[1]Sheet1!C11</f>
        <v>ENLJ-D1-2026-JAN</v>
      </c>
      <c r="B7" s="7">
        <f>[1]Sheet1!F11</f>
        <v>1</v>
      </c>
      <c r="C7" s="7">
        <f>[1]Sheet1!G11</f>
        <v>125.51</v>
      </c>
      <c r="D7" s="7">
        <f>[1]Sheet1!J11</f>
        <v>1</v>
      </c>
      <c r="E7" s="7">
        <f>[1]Sheet1!K11</f>
        <v>125.51</v>
      </c>
      <c r="G7" s="6" t="str">
        <f>[1]Sheet1!C24</f>
        <v>ENLJ-D1-2026-FEB</v>
      </c>
      <c r="H7" s="7">
        <f>[1]Sheet1!F24</f>
        <v>5</v>
      </c>
      <c r="I7" s="7">
        <f>[1]Sheet1!G24</f>
        <v>124.3</v>
      </c>
      <c r="J7" s="7">
        <f>[1]Sheet1!J24</f>
        <v>5</v>
      </c>
      <c r="K7" s="7">
        <f>[1]Sheet1!K24</f>
        <v>124.3</v>
      </c>
      <c r="M7" s="6" t="s">
        <v>5</v>
      </c>
      <c r="N7" s="7">
        <v>1</v>
      </c>
      <c r="O7" s="7">
        <v>105.66</v>
      </c>
      <c r="P7" s="7">
        <v>1</v>
      </c>
      <c r="Q7" s="7">
        <v>105.66</v>
      </c>
    </row>
    <row r="8" spans="1:30" x14ac:dyDescent="0.25">
      <c r="A8" s="4" t="str">
        <f>[1]Sheet1!C12</f>
        <v>ENLJ-D1-2026-JAN</v>
      </c>
      <c r="B8" s="5">
        <f>[1]Sheet1!F12</f>
        <v>2</v>
      </c>
      <c r="C8" s="5">
        <f>[1]Sheet1!G12</f>
        <v>125.41</v>
      </c>
      <c r="D8" s="5"/>
      <c r="E8" s="5"/>
      <c r="G8" s="4" t="str">
        <f>[1]Sheet1!C25</f>
        <v>ENLJ-D1-2026-FEB</v>
      </c>
      <c r="H8" s="5">
        <f>[1]Sheet1!F25</f>
        <v>5</v>
      </c>
      <c r="I8" s="5">
        <f>[1]Sheet1!G25</f>
        <v>123.96</v>
      </c>
      <c r="J8" s="5"/>
      <c r="K8" s="5"/>
      <c r="M8" s="8" t="s">
        <v>5</v>
      </c>
      <c r="N8" s="9">
        <v>1</v>
      </c>
      <c r="O8" s="9">
        <v>105.46</v>
      </c>
      <c r="P8" s="9">
        <v>1</v>
      </c>
      <c r="Q8" s="9">
        <v>105.46</v>
      </c>
    </row>
    <row r="9" spans="1:30" x14ac:dyDescent="0.25">
      <c r="A9" s="2" t="str">
        <f>[1]Sheet1!C13</f>
        <v>ENLJ-D1-2026-JAN</v>
      </c>
      <c r="B9" s="3">
        <f>[1]Sheet1!F13</f>
        <v>1</v>
      </c>
      <c r="C9" s="3">
        <f>[1]Sheet1!G13</f>
        <v>125.26</v>
      </c>
      <c r="D9" s="3"/>
      <c r="E9" s="3"/>
      <c r="G9" s="2" t="str">
        <f>[1]Sheet1!C26</f>
        <v>ENLJ-D1-2026-FEB</v>
      </c>
      <c r="H9" s="3">
        <f>[1]Sheet1!F26</f>
        <v>3</v>
      </c>
      <c r="I9" s="3">
        <f>[1]Sheet1!G26</f>
        <v>123.8</v>
      </c>
      <c r="J9" s="3"/>
      <c r="K9" s="3"/>
      <c r="M9" s="6" t="s">
        <v>5</v>
      </c>
      <c r="N9" s="7">
        <v>5</v>
      </c>
      <c r="O9" s="7">
        <v>105.31</v>
      </c>
      <c r="P9" s="7">
        <v>3</v>
      </c>
      <c r="Q9" s="7">
        <v>105.31</v>
      </c>
    </row>
    <row r="10" spans="1:30" x14ac:dyDescent="0.25">
      <c r="A10" s="4" t="str">
        <f>[1]Sheet1!C14</f>
        <v>ENLJ-D1-2026-JAN</v>
      </c>
      <c r="B10" s="5">
        <f>[1]Sheet1!F14</f>
        <v>1</v>
      </c>
      <c r="C10" s="5">
        <f>[1]Sheet1!G14</f>
        <v>125.01</v>
      </c>
      <c r="D10" s="5"/>
      <c r="E10" s="5"/>
      <c r="G10" s="4" t="str">
        <f>[1]Sheet1!C27</f>
        <v>ENLJ-D1-2026-FEB</v>
      </c>
      <c r="H10" s="5">
        <f>[1]Sheet1!F27</f>
        <v>1</v>
      </c>
      <c r="I10" s="5">
        <f>[1]Sheet1!G27</f>
        <v>121.53</v>
      </c>
      <c r="J10" s="5"/>
      <c r="K10" s="5"/>
      <c r="M10" s="4" t="s">
        <v>5</v>
      </c>
      <c r="N10" s="5">
        <v>1</v>
      </c>
      <c r="O10" s="5">
        <v>105.26</v>
      </c>
      <c r="P10" s="5"/>
      <c r="Q10" s="5"/>
    </row>
    <row r="11" spans="1:30" x14ac:dyDescent="0.25">
      <c r="A11" s="2" t="str">
        <f>[1]Sheet1!C15</f>
        <v>ENLJ-D1-2026-JAN</v>
      </c>
      <c r="B11" s="3">
        <f>[1]Sheet1!F15</f>
        <v>3</v>
      </c>
      <c r="C11" s="3">
        <f>[1]Sheet1!G15</f>
        <v>124.91</v>
      </c>
      <c r="D11" s="3"/>
      <c r="E11" s="3"/>
      <c r="G11" s="2" t="str">
        <f>[1]Sheet1!$C$29</f>
        <v>ENLJ-D1-2026-FEB</v>
      </c>
      <c r="H11" s="3">
        <f>[1]Sheet1!F29</f>
        <v>5</v>
      </c>
      <c r="I11" s="3">
        <f>[1]Sheet1!G29</f>
        <v>121.46</v>
      </c>
      <c r="J11" s="3"/>
      <c r="K11" s="3"/>
      <c r="M11" s="2" t="s">
        <v>5</v>
      </c>
      <c r="N11" s="3">
        <v>1</v>
      </c>
      <c r="O11" s="3">
        <v>105.06</v>
      </c>
      <c r="P11" s="3"/>
      <c r="Q11" s="3"/>
    </row>
    <row r="12" spans="1:30" x14ac:dyDescent="0.25">
      <c r="A12" s="4" t="str">
        <f>[1]Sheet1!C16</f>
        <v>ENLJ-D1-2026-JAN</v>
      </c>
      <c r="B12" s="5">
        <f>[1]Sheet1!F16</f>
        <v>1</v>
      </c>
      <c r="C12" s="5">
        <f>[1]Sheet1!G16</f>
        <v>124.81</v>
      </c>
      <c r="D12" s="5"/>
      <c r="E12" s="5"/>
      <c r="G12" s="4" t="str">
        <f>[1]Sheet1!C32</f>
        <v>ENLJ-D1-2026-FEB</v>
      </c>
      <c r="H12" s="5">
        <f>[1]Sheet1!F32</f>
        <v>1</v>
      </c>
      <c r="I12" s="5">
        <f>[1]Sheet1!G32</f>
        <v>121.28</v>
      </c>
      <c r="J12" s="5"/>
      <c r="K12" s="5"/>
      <c r="M12" s="4" t="s">
        <v>5</v>
      </c>
      <c r="N12" s="5">
        <v>1</v>
      </c>
      <c r="O12" s="5">
        <v>105</v>
      </c>
      <c r="P12" s="5"/>
      <c r="Q12" s="5"/>
    </row>
    <row r="13" spans="1:30" x14ac:dyDescent="0.25">
      <c r="A13" s="2" t="str">
        <f>[1]Sheet1!C17</f>
        <v>ENLJ-D1-2026-JAN</v>
      </c>
      <c r="B13" s="3">
        <f>[1]Sheet1!F17</f>
        <v>1</v>
      </c>
      <c r="C13" s="3">
        <f>[1]Sheet1!G17</f>
        <v>124.61</v>
      </c>
      <c r="D13" s="3"/>
      <c r="E13" s="3"/>
      <c r="G13" s="2" t="str">
        <f>[1]Sheet1!C33</f>
        <v>ENLJ-D1-2026-FEB</v>
      </c>
      <c r="H13" s="3">
        <f>[1]Sheet1!F33</f>
        <v>1</v>
      </c>
      <c r="I13" s="3">
        <f>[1]Sheet1!G33</f>
        <v>121.03</v>
      </c>
      <c r="J13" s="3"/>
      <c r="K13" s="3"/>
      <c r="M13" s="2" t="s">
        <v>5</v>
      </c>
      <c r="N13" s="3">
        <v>1</v>
      </c>
      <c r="O13" s="3">
        <v>104.86</v>
      </c>
      <c r="P13" s="3"/>
      <c r="Q13" s="3"/>
    </row>
    <row r="14" spans="1:30" x14ac:dyDescent="0.25">
      <c r="A14" s="4" t="str">
        <f>[1]Sheet1!C18</f>
        <v>ENLJ-D1-2026-JAN</v>
      </c>
      <c r="B14" s="5">
        <f>[1]Sheet1!F18</f>
        <v>1</v>
      </c>
      <c r="C14" s="5">
        <f>[1]Sheet1!G18</f>
        <v>124.41</v>
      </c>
      <c r="D14" s="5"/>
      <c r="E14" s="5"/>
      <c r="G14" s="4" t="str">
        <f>[1]Sheet1!C34</f>
        <v>ENLJ-D1-2026-FEB</v>
      </c>
      <c r="H14" s="5">
        <f>[1]Sheet1!F34</f>
        <v>5</v>
      </c>
      <c r="I14" s="5">
        <f>[1]Sheet1!G34</f>
        <v>120.96</v>
      </c>
      <c r="J14" s="5"/>
      <c r="K14" s="5"/>
      <c r="M14" s="4" t="s">
        <v>5</v>
      </c>
      <c r="N14" s="5">
        <v>1</v>
      </c>
      <c r="O14" s="5">
        <v>104.7</v>
      </c>
      <c r="P14" s="5"/>
      <c r="Q14" s="5"/>
    </row>
    <row r="15" spans="1:30" x14ac:dyDescent="0.25">
      <c r="A15" s="2" t="str">
        <f>[1]Sheet1!C19</f>
        <v>ENLJ-D1-2026-JAN</v>
      </c>
      <c r="B15" s="3">
        <f>[1]Sheet1!F19</f>
        <v>4</v>
      </c>
      <c r="C15" s="3">
        <f>[1]Sheet1!G19</f>
        <v>124.41</v>
      </c>
      <c r="D15" s="3"/>
      <c r="E15" s="3"/>
      <c r="G15" s="2" t="str">
        <f>[1]Sheet1!C37</f>
        <v>ENLJ-D1-2026-FEB</v>
      </c>
      <c r="H15" s="3">
        <f>[1]Sheet1!F37</f>
        <v>1</v>
      </c>
      <c r="I15" s="3">
        <f>[1]Sheet1!G37</f>
        <v>120.83</v>
      </c>
      <c r="J15" s="3"/>
      <c r="K15" s="3"/>
      <c r="M15" s="2" t="s">
        <v>5</v>
      </c>
      <c r="N15" s="3">
        <v>8</v>
      </c>
      <c r="O15" s="3">
        <v>103.17</v>
      </c>
      <c r="P15" s="3"/>
      <c r="Q15" s="3"/>
    </row>
    <row r="16" spans="1:30" x14ac:dyDescent="0.25">
      <c r="A16" s="4" t="str">
        <f>[1]Sheet1!C20</f>
        <v>ENLJ-D1-2026-JAN</v>
      </c>
      <c r="B16" s="5">
        <f>[1]Sheet1!F20</f>
        <v>1</v>
      </c>
      <c r="C16" s="5">
        <f>[1]Sheet1!G20</f>
        <v>124.26</v>
      </c>
      <c r="D16" s="5"/>
      <c r="E16" s="5"/>
      <c r="G16" s="4" t="str">
        <f>[1]Sheet1!C38</f>
        <v>ENLJ-D1-2026-FEB</v>
      </c>
      <c r="H16" s="5">
        <f>[1]Sheet1!F38</f>
        <v>1</v>
      </c>
      <c r="I16" s="5">
        <f>[1]Sheet1!G38</f>
        <v>120.63</v>
      </c>
      <c r="J16" s="5"/>
      <c r="K16" s="5"/>
      <c r="M16" s="4" t="s">
        <v>5</v>
      </c>
      <c r="N16" s="5">
        <v>1</v>
      </c>
      <c r="O16" s="5">
        <v>103.03</v>
      </c>
      <c r="P16" s="5"/>
      <c r="Q16" s="5"/>
    </row>
    <row r="17" spans="1:17" x14ac:dyDescent="0.25">
      <c r="A17" s="2" t="str">
        <f>[1]Sheet1!$C$45</f>
        <v>ENLJ-D1-2026-JAN</v>
      </c>
      <c r="B17" s="3">
        <f>[1]Sheet1!$F$45</f>
        <v>1</v>
      </c>
      <c r="C17" s="3">
        <f>[1]Sheet1!$G$45</f>
        <v>124.11</v>
      </c>
      <c r="D17" s="3"/>
      <c r="E17" s="3"/>
      <c r="G17" s="2" t="str">
        <f>[1]Sheet1!$C$40</f>
        <v>ENLJ-D1-2026-FEB</v>
      </c>
      <c r="H17" s="3">
        <f>[1]Sheet1!F40</f>
        <v>1</v>
      </c>
      <c r="I17" s="3">
        <f>[1]Sheet1!G40</f>
        <v>120.43</v>
      </c>
      <c r="J17" s="3"/>
      <c r="K17" s="3"/>
      <c r="M17" s="2" t="s">
        <v>5</v>
      </c>
      <c r="N17" s="3">
        <v>1</v>
      </c>
      <c r="O17" s="3">
        <v>102.77</v>
      </c>
      <c r="P17" s="3"/>
      <c r="Q17" s="3"/>
    </row>
    <row r="18" spans="1:17" x14ac:dyDescent="0.25">
      <c r="A18" s="4" t="str">
        <f>[1]Sheet1!$C$50</f>
        <v>ENLJ-D1-2026-JAN</v>
      </c>
      <c r="B18" s="5">
        <f>[1]Sheet1!$F$50</f>
        <v>1</v>
      </c>
      <c r="C18" s="5">
        <f>[1]Sheet1!$G$50</f>
        <v>123.96</v>
      </c>
      <c r="D18" s="5"/>
      <c r="E18" s="5"/>
      <c r="G18" s="4" t="str">
        <f>[1]Sheet1!$C$43</f>
        <v>ENLJ-D1-2026-FEB</v>
      </c>
      <c r="H18" s="5">
        <f>[1]Sheet1!F43</f>
        <v>5</v>
      </c>
      <c r="I18" s="5">
        <f>[1]Sheet1!G43</f>
        <v>120.29</v>
      </c>
      <c r="J18" s="5"/>
      <c r="K18" s="5"/>
      <c r="M18" s="4" t="s">
        <v>5</v>
      </c>
      <c r="N18" s="5">
        <v>5</v>
      </c>
      <c r="O18" s="5">
        <v>102.67</v>
      </c>
      <c r="P18" s="5"/>
      <c r="Q18" s="5"/>
    </row>
    <row r="19" spans="1:17" x14ac:dyDescent="0.25">
      <c r="A19" s="2" t="str">
        <f>[1]Sheet1!$C$52</f>
        <v>ENLJ-D1-2026-JAN</v>
      </c>
      <c r="B19" s="3">
        <f>[1]Sheet1!$F$52</f>
        <v>5</v>
      </c>
      <c r="C19" s="3">
        <f>[1]Sheet1!$G$52</f>
        <v>123.91</v>
      </c>
      <c r="D19" s="3"/>
      <c r="E19" s="3"/>
      <c r="G19" s="2" t="str">
        <f>[1]Sheet1!$C$47</f>
        <v>ENLJ-D1-2026-FEB</v>
      </c>
      <c r="H19" s="3">
        <f>[1]Sheet1!F47</f>
        <v>1</v>
      </c>
      <c r="I19" s="3">
        <f>[1]Sheet1!G47</f>
        <v>120.28</v>
      </c>
      <c r="J19" s="3"/>
      <c r="K19" s="3"/>
      <c r="M19" s="2" t="s">
        <v>5</v>
      </c>
      <c r="N19" s="3">
        <v>1</v>
      </c>
      <c r="O19" s="3">
        <v>102.54</v>
      </c>
      <c r="P19" s="3"/>
      <c r="Q19" s="3"/>
    </row>
    <row r="20" spans="1:17" x14ac:dyDescent="0.25">
      <c r="A20" s="4" t="str">
        <f>[1]Sheet1!C61</f>
        <v>ENLJ-D1-2026-JAN</v>
      </c>
      <c r="B20" s="5">
        <f>[1]Sheet1!F61</f>
        <v>1</v>
      </c>
      <c r="C20" s="5">
        <f>[1]Sheet1!G61</f>
        <v>123.81</v>
      </c>
      <c r="D20" s="5"/>
      <c r="E20" s="5"/>
      <c r="G20" s="4" t="str">
        <f>[1]Sheet1!$C$51</f>
        <v>ENLJ-D1-2026-FEB</v>
      </c>
      <c r="H20" s="5">
        <f>[1]Sheet1!F51</f>
        <v>1</v>
      </c>
      <c r="I20" s="5">
        <f>[1]Sheet1!G51</f>
        <v>120.13</v>
      </c>
      <c r="J20" s="5"/>
      <c r="K20" s="5"/>
      <c r="M20" s="4" t="s">
        <v>5</v>
      </c>
      <c r="N20" s="5">
        <v>1</v>
      </c>
      <c r="O20" s="5">
        <v>102.33</v>
      </c>
      <c r="P20" s="5"/>
      <c r="Q20" s="5"/>
    </row>
    <row r="21" spans="1:17" x14ac:dyDescent="0.25">
      <c r="A21" s="2" t="str">
        <f>[1]Sheet1!C62</f>
        <v>ENLJ-D1-2026-JAN</v>
      </c>
      <c r="B21" s="3">
        <f>[1]Sheet1!F62</f>
        <v>5</v>
      </c>
      <c r="C21" s="3">
        <f>[1]Sheet1!G62</f>
        <v>123.41</v>
      </c>
      <c r="D21" s="3"/>
      <c r="E21" s="3"/>
      <c r="G21" s="2" t="str">
        <f>[1]Sheet1!C55</f>
        <v>ENLJ-D1-2026-FEB</v>
      </c>
      <c r="H21" s="3">
        <f>[1]Sheet1!F55</f>
        <v>1</v>
      </c>
      <c r="I21" s="3">
        <f>[1]Sheet1!G55</f>
        <v>119.91</v>
      </c>
      <c r="J21" s="3"/>
      <c r="K21" s="3"/>
      <c r="M21" s="2" t="s">
        <v>5</v>
      </c>
      <c r="N21" s="3">
        <v>1</v>
      </c>
      <c r="O21" s="3">
        <v>102.04</v>
      </c>
      <c r="P21" s="3"/>
      <c r="Q21" s="3"/>
    </row>
    <row r="22" spans="1:17" x14ac:dyDescent="0.25">
      <c r="A22" s="4" t="str">
        <f>[1]Sheet1!$C$78</f>
        <v>ENLJ-D1-2026-JAN</v>
      </c>
      <c r="B22" s="5">
        <f>[1]Sheet1!$F$78</f>
        <v>2</v>
      </c>
      <c r="C22" s="5">
        <f>[1]Sheet1!$G$78</f>
        <v>123.25</v>
      </c>
      <c r="D22" s="5"/>
      <c r="E22" s="5"/>
      <c r="G22" s="4" t="str">
        <f>[1]Sheet1!C56</f>
        <v>ENLJ-D1-2026-FEB</v>
      </c>
      <c r="H22" s="5">
        <f>[1]Sheet1!F56</f>
        <v>1</v>
      </c>
      <c r="I22" s="5">
        <f>[1]Sheet1!G56</f>
        <v>119.51</v>
      </c>
      <c r="J22" s="5"/>
      <c r="K22" s="5"/>
      <c r="M22" s="4" t="s">
        <v>5</v>
      </c>
      <c r="N22" s="5">
        <v>2</v>
      </c>
      <c r="O22" s="5">
        <v>101.57</v>
      </c>
      <c r="P22" s="5"/>
      <c r="Q22" s="5"/>
    </row>
    <row r="23" spans="1:17" x14ac:dyDescent="0.25">
      <c r="A23" s="2" t="str">
        <f>[1]Sheet1!C82</f>
        <v>ENLJ-D1-2026-JAN</v>
      </c>
      <c r="B23" s="3">
        <f>[1]Sheet1!F82</f>
        <v>5</v>
      </c>
      <c r="C23" s="3">
        <f>[1]Sheet1!G82</f>
        <v>122.63</v>
      </c>
      <c r="D23" s="3"/>
      <c r="E23" s="3"/>
      <c r="G23" s="2" t="str">
        <f>[1]Sheet1!C57</f>
        <v>ENLJ-D1-2026-FEB</v>
      </c>
      <c r="H23" s="3">
        <f>[1]Sheet1!F57</f>
        <v>2</v>
      </c>
      <c r="I23" s="3">
        <f>[1]Sheet1!G57</f>
        <v>118.56</v>
      </c>
      <c r="J23" s="3"/>
      <c r="K23" s="3"/>
      <c r="M23" s="2" t="s">
        <v>5</v>
      </c>
      <c r="N23" s="3">
        <v>3</v>
      </c>
      <c r="O23" s="3">
        <v>101.18</v>
      </c>
      <c r="P23" s="3"/>
      <c r="Q23" s="3"/>
    </row>
    <row r="24" spans="1:17" x14ac:dyDescent="0.25">
      <c r="A24" s="4" t="str">
        <f>[1]Sheet1!C83</f>
        <v>ENLJ-D1-2026-JAN</v>
      </c>
      <c r="B24" s="5">
        <f>[1]Sheet1!F83</f>
        <v>2</v>
      </c>
      <c r="C24" s="5">
        <f>[1]Sheet1!G83</f>
        <v>121.85</v>
      </c>
      <c r="D24" s="5"/>
      <c r="E24" s="5"/>
      <c r="G24" s="4" t="str">
        <f>[1]Sheet1!C58</f>
        <v>ENLJ-D1-2026-FEB</v>
      </c>
      <c r="H24" s="5">
        <f>[1]Sheet1!F58</f>
        <v>4</v>
      </c>
      <c r="I24" s="5">
        <f>[1]Sheet1!G58</f>
        <v>118.29</v>
      </c>
      <c r="J24" s="5"/>
      <c r="K24" s="5"/>
      <c r="M24" s="4" t="s">
        <v>5</v>
      </c>
      <c r="N24" s="5">
        <v>1</v>
      </c>
      <c r="O24" s="5">
        <v>99.6</v>
      </c>
      <c r="P24" s="5"/>
      <c r="Q24" s="5"/>
    </row>
    <row r="25" spans="1:17" x14ac:dyDescent="0.25">
      <c r="A25" s="2" t="str">
        <f>[1]Sheet1!C84</f>
        <v>ENLJ-D1-2026-JAN</v>
      </c>
      <c r="B25" s="3">
        <f>[1]Sheet1!F84</f>
        <v>1</v>
      </c>
      <c r="C25" s="3">
        <f>[1]Sheet1!G84</f>
        <v>121.4</v>
      </c>
      <c r="D25" s="3"/>
      <c r="E25" s="3"/>
      <c r="G25" s="2" t="str">
        <f>[1]Sheet1!C59</f>
        <v>ENLJ-D1-2026-FEB</v>
      </c>
      <c r="H25" s="3">
        <f>[1]Sheet1!F59</f>
        <v>2</v>
      </c>
      <c r="I25" s="3">
        <f>[1]Sheet1!G59</f>
        <v>118.25</v>
      </c>
      <c r="J25" s="3"/>
      <c r="K25" s="3"/>
      <c r="M25" s="2" t="s">
        <v>5</v>
      </c>
      <c r="N25" s="3">
        <v>2</v>
      </c>
      <c r="O25" s="3">
        <v>99.57</v>
      </c>
      <c r="P25" s="3"/>
      <c r="Q25" s="3"/>
    </row>
    <row r="26" spans="1:17" x14ac:dyDescent="0.25">
      <c r="A26" s="4" t="str">
        <f>[1]Sheet1!$C$87</f>
        <v>ENLJ-D1-2026-JAN</v>
      </c>
      <c r="B26" s="5">
        <f>[1]Sheet1!$F$87</f>
        <v>4</v>
      </c>
      <c r="C26" s="5">
        <f>[1]Sheet1!$G$87</f>
        <v>120.63</v>
      </c>
      <c r="D26" s="5"/>
      <c r="E26" s="5"/>
      <c r="G26" s="4" t="str">
        <f>[1]Sheet1!C64</f>
        <v>ENLJ-D1-2026-FEB</v>
      </c>
      <c r="H26" s="5">
        <f>[1]Sheet1!F64</f>
        <v>2</v>
      </c>
      <c r="I26" s="5">
        <f>[1]Sheet1!G64</f>
        <v>117.07</v>
      </c>
      <c r="J26" s="5"/>
      <c r="K26" s="5"/>
      <c r="M26" s="4" t="s">
        <v>5</v>
      </c>
      <c r="N26" s="5">
        <v>2</v>
      </c>
      <c r="O26" s="5">
        <v>98.07</v>
      </c>
      <c r="P26" s="5"/>
      <c r="Q26" s="5"/>
    </row>
    <row r="27" spans="1:17" x14ac:dyDescent="0.25">
      <c r="A27" s="2" t="str">
        <f>[1]Sheet1!C89</f>
        <v>ENLJ-D1-2026-JAN</v>
      </c>
      <c r="B27" s="3">
        <f>[1]Sheet1!F89</f>
        <v>2</v>
      </c>
      <c r="C27" s="3">
        <f>[1]Sheet1!G89</f>
        <v>120.6</v>
      </c>
      <c r="D27" s="3"/>
      <c r="E27" s="3"/>
      <c r="G27" s="2" t="str">
        <f>[1]Sheet1!C65</f>
        <v>ENLJ-D1-2026-FEB</v>
      </c>
      <c r="H27" s="3">
        <f>[1]Sheet1!F65</f>
        <v>2</v>
      </c>
      <c r="I27" s="3">
        <f>[1]Sheet1!G65</f>
        <v>117</v>
      </c>
      <c r="J27" s="3"/>
      <c r="K27" s="3"/>
      <c r="M27" s="2" t="s">
        <v>5</v>
      </c>
      <c r="N27" s="3">
        <v>1</v>
      </c>
      <c r="O27" s="3">
        <v>97.5</v>
      </c>
      <c r="P27" s="3"/>
      <c r="Q27" s="3"/>
    </row>
    <row r="28" spans="1:17" x14ac:dyDescent="0.25">
      <c r="A28" s="4" t="str">
        <f>[1]Sheet1!C90</f>
        <v>ENLJ-D1-2026-JAN</v>
      </c>
      <c r="B28" s="5">
        <f>[1]Sheet1!F90</f>
        <v>2</v>
      </c>
      <c r="C28" s="5">
        <f>[1]Sheet1!G90</f>
        <v>120.27</v>
      </c>
      <c r="D28" s="5"/>
      <c r="E28" s="5"/>
      <c r="G28" s="4" t="str">
        <f>[1]Sheet1!$C$73</f>
        <v>ENLJ-D1-2026-FEB</v>
      </c>
      <c r="H28" s="5">
        <f>[1]Sheet1!F73</f>
        <v>1</v>
      </c>
      <c r="I28" s="5">
        <f>[1]Sheet1!G73</f>
        <v>116.1</v>
      </c>
      <c r="J28" s="5"/>
      <c r="K28" s="5"/>
      <c r="M28" s="4" t="s">
        <v>5</v>
      </c>
      <c r="N28" s="5">
        <v>2</v>
      </c>
      <c r="O28" s="5">
        <v>97.15</v>
      </c>
      <c r="P28" s="5"/>
      <c r="Q28" s="5"/>
    </row>
    <row r="29" spans="1:17" x14ac:dyDescent="0.25">
      <c r="A29" s="2" t="str">
        <f>[1]Sheet1!C91</f>
        <v>ENLJ-D1-2026-JAN</v>
      </c>
      <c r="B29" s="3">
        <f>[1]Sheet1!F91</f>
        <v>1</v>
      </c>
      <c r="C29" s="3">
        <f>[1]Sheet1!G91</f>
        <v>119.3</v>
      </c>
      <c r="D29" s="3"/>
      <c r="E29" s="3"/>
      <c r="G29" s="2" t="str">
        <f>[1]Sheet1!$C$79</f>
        <v>ENLJ-D1-2026-FEB</v>
      </c>
      <c r="H29" s="3">
        <f>[1]Sheet1!F79</f>
        <v>2</v>
      </c>
      <c r="I29" s="3">
        <f>[1]Sheet1!G79</f>
        <v>115.75</v>
      </c>
      <c r="J29" s="3"/>
      <c r="K29" s="3"/>
      <c r="M29" s="2" t="s">
        <v>5</v>
      </c>
      <c r="N29" s="3">
        <v>2</v>
      </c>
      <c r="O29" s="3">
        <v>96.37</v>
      </c>
      <c r="P29" s="3"/>
      <c r="Q29" s="3"/>
    </row>
    <row r="30" spans="1:17" x14ac:dyDescent="0.25">
      <c r="A30" s="4" t="str">
        <f>[1]Sheet1!C92</f>
        <v>ENLJ-D1-2026-JAN</v>
      </c>
      <c r="B30" s="5">
        <f>[1]Sheet1!F92</f>
        <v>2</v>
      </c>
      <c r="C30" s="5">
        <f>[1]Sheet1!G92</f>
        <v>119.15</v>
      </c>
      <c r="D30" s="5"/>
      <c r="E30" s="5"/>
      <c r="G30" s="4" t="str">
        <f>[1]Sheet1!$C$86</f>
        <v>ENLJ-D1-2026-FEB</v>
      </c>
      <c r="H30" s="5">
        <f>[1]Sheet1!F86</f>
        <v>2</v>
      </c>
      <c r="I30" s="5">
        <f>[1]Sheet1!G86</f>
        <v>115.27</v>
      </c>
      <c r="J30" s="5"/>
      <c r="K30" s="5"/>
      <c r="M30" s="4" t="s">
        <v>5</v>
      </c>
      <c r="N30" s="5">
        <v>2</v>
      </c>
      <c r="O30" s="5">
        <v>95.75</v>
      </c>
      <c r="P30" s="5"/>
      <c r="Q30" s="5"/>
    </row>
    <row r="31" spans="1:17" x14ac:dyDescent="0.25">
      <c r="A31" s="2" t="str">
        <f>[1]Sheet1!C93</f>
        <v>ENLJ-D1-2026-JAN</v>
      </c>
      <c r="B31" s="3">
        <f>[1]Sheet1!F93</f>
        <v>1</v>
      </c>
      <c r="C31" s="3">
        <f>[1]Sheet1!G93</f>
        <v>119.03</v>
      </c>
      <c r="D31" s="3"/>
      <c r="E31" s="3"/>
      <c r="G31" s="2" t="str">
        <f>[1]Sheet1!$C$97</f>
        <v>ENLJ-D1-2026-FEB</v>
      </c>
      <c r="H31" s="3">
        <f>[1]Sheet1!F97</f>
        <v>1</v>
      </c>
      <c r="I31" s="3">
        <f>[1]Sheet1!G97</f>
        <v>114.6</v>
      </c>
      <c r="J31" s="3"/>
      <c r="K31" s="3"/>
      <c r="M31" s="2" t="s">
        <v>5</v>
      </c>
      <c r="N31" s="3">
        <v>2</v>
      </c>
      <c r="O31" s="3">
        <v>94.65</v>
      </c>
      <c r="P31" s="3"/>
      <c r="Q31" s="3"/>
    </row>
    <row r="32" spans="1:17" x14ac:dyDescent="0.25">
      <c r="A32" s="4" t="str">
        <f>[1]Sheet1!$C$95</f>
        <v>ENLJ-D1-2026-JAN</v>
      </c>
      <c r="B32" s="5">
        <f>[1]Sheet1!$F$95</f>
        <v>1</v>
      </c>
      <c r="C32" s="5">
        <f>[1]Sheet1!$G$95</f>
        <v>118.88</v>
      </c>
      <c r="D32" s="5"/>
      <c r="E32" s="5"/>
      <c r="G32" s="4" t="str">
        <f>[1]Sheet1!$C$100</f>
        <v>ENLJ-D1-2026-FEB</v>
      </c>
      <c r="H32" s="5">
        <f>[1]Sheet1!F100</f>
        <v>2</v>
      </c>
      <c r="I32" s="5">
        <f>[1]Sheet1!G100</f>
        <v>114.55</v>
      </c>
      <c r="J32" s="5"/>
      <c r="K32" s="5"/>
      <c r="M32" s="4" t="s">
        <v>5</v>
      </c>
      <c r="N32" s="5"/>
      <c r="O32" s="5"/>
      <c r="P32" s="5"/>
      <c r="Q32" s="5"/>
    </row>
    <row r="33" spans="1:11" x14ac:dyDescent="0.25">
      <c r="A33" s="2" t="str">
        <f>[1]Sheet1!$C$98</f>
        <v>ENLJ-D1-2026-JAN</v>
      </c>
      <c r="B33" s="3">
        <f>[1]Sheet1!$F$98</f>
        <v>1</v>
      </c>
      <c r="C33" s="3">
        <f>[1]Sheet1!$G$98</f>
        <v>118.51</v>
      </c>
      <c r="D33" s="3"/>
      <c r="E33" s="3"/>
      <c r="G33" s="2" t="str">
        <f>[1]Sheet1!$C$102</f>
        <v>ENLJ-D1-2026-FEB</v>
      </c>
      <c r="H33" s="3">
        <f>[1]Sheet1!F102</f>
        <v>1</v>
      </c>
      <c r="I33" s="3">
        <f>[1]Sheet1!G102</f>
        <v>114.53</v>
      </c>
      <c r="J33" s="3"/>
      <c r="K33" s="3"/>
    </row>
    <row r="34" spans="1:11" x14ac:dyDescent="0.25">
      <c r="A34" s="4" t="str">
        <f>[1]Sheet1!$C$101</f>
        <v>ENLJ-D1-2026-JAN</v>
      </c>
      <c r="B34" s="5">
        <f>[1]Sheet1!$F$101</f>
        <v>2</v>
      </c>
      <c r="C34" s="5">
        <f>[1]Sheet1!$G$101</f>
        <v>118.27</v>
      </c>
      <c r="D34" s="5"/>
      <c r="E34" s="5"/>
      <c r="G34" s="4" t="str">
        <f>[1]Sheet1!C115</f>
        <v>ENLJ-D1-2026-FEB</v>
      </c>
      <c r="H34" s="5">
        <f>[1]Sheet1!F115</f>
        <v>1</v>
      </c>
      <c r="I34" s="5">
        <f>[1]Sheet1!G115</f>
        <v>114.22</v>
      </c>
      <c r="J34" s="5"/>
      <c r="K34" s="5"/>
    </row>
    <row r="35" spans="1:11" x14ac:dyDescent="0.25">
      <c r="A35" s="2" t="str">
        <f>[1]Sheet1!$C$103</f>
        <v>ENLJ-D1-2026-JAN</v>
      </c>
      <c r="B35" s="3">
        <f>[1]Sheet1!$F$103</f>
        <v>1</v>
      </c>
      <c r="C35" s="3">
        <f>[1]Sheet1!$G$103</f>
        <v>118.23</v>
      </c>
      <c r="D35" s="3"/>
      <c r="E35" s="3"/>
      <c r="G35" s="2" t="str">
        <f>[1]Sheet1!C116</f>
        <v>ENLJ-D1-2026-FEB</v>
      </c>
      <c r="H35" s="3">
        <f>[1]Sheet1!F116</f>
        <v>1</v>
      </c>
      <c r="I35" s="3">
        <f>[1]Sheet1!G116</f>
        <v>114.01</v>
      </c>
      <c r="J35" s="3"/>
      <c r="K35" s="3"/>
    </row>
    <row r="36" spans="1:11" x14ac:dyDescent="0.25">
      <c r="A36" s="4" t="str">
        <f>[1]Sheet1!$C$105</f>
        <v>ENLJ-D1-2026-JAN</v>
      </c>
      <c r="B36" s="5">
        <f>[1]Sheet1!$F$105</f>
        <v>1</v>
      </c>
      <c r="C36" s="5">
        <f>[1]Sheet1!$G$105</f>
        <v>118.06</v>
      </c>
      <c r="D36" s="5"/>
      <c r="E36" s="5"/>
      <c r="G36" s="4" t="str">
        <f>[1]Sheet1!C117</f>
        <v>ENLJ-D1-2026-FEB</v>
      </c>
      <c r="H36" s="5">
        <f>[1]Sheet1!F117</f>
        <v>1</v>
      </c>
      <c r="I36" s="5">
        <f>[1]Sheet1!G117</f>
        <v>113.88</v>
      </c>
      <c r="J36" s="5"/>
      <c r="K36" s="5"/>
    </row>
    <row r="37" spans="1:11" x14ac:dyDescent="0.25">
      <c r="A37" s="2" t="str">
        <f>[1]Sheet1!$C$107</f>
        <v>ENLJ-D1-2026-JAN</v>
      </c>
      <c r="B37" s="3">
        <f>[1]Sheet1!$F$107</f>
        <v>1</v>
      </c>
      <c r="C37" s="3">
        <f>[1]Sheet1!$G$107</f>
        <v>117.77</v>
      </c>
      <c r="D37" s="3"/>
      <c r="E37" s="3"/>
      <c r="G37" s="2" t="str">
        <f>[1]Sheet1!C118</f>
        <v>ENLJ-D1-2026-FEB</v>
      </c>
      <c r="H37" s="3">
        <f>[1]Sheet1!F118</f>
        <v>2</v>
      </c>
      <c r="I37" s="3">
        <f>[1]Sheet1!G118</f>
        <v>113.57</v>
      </c>
      <c r="J37" s="3"/>
      <c r="K37" s="3"/>
    </row>
    <row r="38" spans="1:11" x14ac:dyDescent="0.25">
      <c r="A38" s="4" t="str">
        <f>[1]Sheet1!$C$110</f>
        <v>ENLJ-D1-2026-JAN</v>
      </c>
      <c r="B38" s="5">
        <f>[1]Sheet1!$F$110</f>
        <v>1</v>
      </c>
      <c r="C38" s="5">
        <f>[1]Sheet1!$G$110</f>
        <v>117.51</v>
      </c>
      <c r="D38" s="5"/>
      <c r="E38" s="5"/>
      <c r="G38" s="4" t="str">
        <f>[1]Sheet1!$C$120</f>
        <v>ENLJ-D1-2026-FEB</v>
      </c>
      <c r="H38" s="5">
        <f>[1]Sheet1!F120</f>
        <v>1</v>
      </c>
      <c r="I38" s="5">
        <f>[1]Sheet1!G120</f>
        <v>113.56</v>
      </c>
      <c r="J38" s="5"/>
      <c r="K38" s="5"/>
    </row>
    <row r="39" spans="1:11" x14ac:dyDescent="0.25">
      <c r="A39" s="2" t="str">
        <f>[1]Sheet1!C112</f>
        <v>ENLJ-D1-2026-JAN</v>
      </c>
      <c r="B39" s="3">
        <f>[1]Sheet1!F112</f>
        <v>1</v>
      </c>
      <c r="C39" s="3">
        <f>[1]Sheet1!G112</f>
        <v>117.23</v>
      </c>
      <c r="D39" s="3"/>
      <c r="E39" s="3"/>
      <c r="G39" s="2" t="str">
        <f>[1]Sheet1!C122</f>
        <v>ENLJ-D1-2026-FEB</v>
      </c>
      <c r="H39" s="3">
        <f>[1]Sheet1!F122</f>
        <v>1</v>
      </c>
      <c r="I39" s="3">
        <f>[1]Sheet1!G122</f>
        <v>113.26</v>
      </c>
      <c r="J39" s="3"/>
      <c r="K39" s="3"/>
    </row>
    <row r="40" spans="1:11" x14ac:dyDescent="0.25">
      <c r="A40" s="4" t="str">
        <f>[1]Sheet1!C113</f>
        <v>ENLJ-D1-2026-JAN</v>
      </c>
      <c r="B40" s="5">
        <f>[1]Sheet1!F113</f>
        <v>2</v>
      </c>
      <c r="C40" s="5">
        <f>[1]Sheet1!G113</f>
        <v>116.57</v>
      </c>
      <c r="D40" s="5"/>
      <c r="E40" s="5"/>
      <c r="G40" s="4" t="str">
        <f>[1]Sheet1!C123</f>
        <v>ENLJ-D1-2026-FEB</v>
      </c>
      <c r="H40" s="5">
        <f>[1]Sheet1!F123</f>
        <v>1</v>
      </c>
      <c r="I40" s="5">
        <f>[1]Sheet1!G123</f>
        <v>113.1</v>
      </c>
      <c r="J40" s="5"/>
      <c r="K40" s="5"/>
    </row>
    <row r="41" spans="1:11" x14ac:dyDescent="0.25">
      <c r="A41" s="2" t="str">
        <f>[1]Sheet1!$C$126</f>
        <v>ENLJ-D1-2026-JAN</v>
      </c>
      <c r="B41" s="3">
        <f>[1]Sheet1!$F$126</f>
        <v>1</v>
      </c>
      <c r="C41" s="3">
        <f>[1]Sheet1!$G$126</f>
        <v>116.2</v>
      </c>
      <c r="D41" s="3"/>
      <c r="E41" s="3"/>
      <c r="G41" s="2" t="str">
        <f>[1]Sheet1!C124</f>
        <v>ENLJ-D1-2026-FEB</v>
      </c>
      <c r="H41" s="3">
        <f>[1]Sheet1!F124</f>
        <v>1</v>
      </c>
      <c r="I41" s="3">
        <f>[1]Sheet1!G124</f>
        <v>113.06</v>
      </c>
      <c r="J41" s="3"/>
      <c r="K41" s="3"/>
    </row>
    <row r="42" spans="1:11" x14ac:dyDescent="0.25">
      <c r="A42" s="4" t="str">
        <f>[1]Sheet1!$C$133</f>
        <v>ENLJ-D1-2026-JAN</v>
      </c>
      <c r="B42" s="5">
        <f>[1]Sheet1!$F$133</f>
        <v>2</v>
      </c>
      <c r="C42" s="5">
        <f>[1]Sheet1!$G$133</f>
        <v>115.27</v>
      </c>
      <c r="D42" s="5"/>
      <c r="E42" s="5"/>
      <c r="G42" s="4" t="str">
        <f>[1]Sheet1!C125</f>
        <v>ENLJ-D1-2026-FEB</v>
      </c>
      <c r="H42" s="5">
        <f>[1]Sheet1!F125</f>
        <v>1</v>
      </c>
      <c r="I42" s="5">
        <f>[1]Sheet1!G125</f>
        <v>112.88</v>
      </c>
      <c r="J42" s="5"/>
      <c r="K42" s="5"/>
    </row>
    <row r="43" spans="1:11" x14ac:dyDescent="0.25">
      <c r="G43" s="2" t="str">
        <f>[1]Sheet1!$C$127</f>
        <v>ENLJ-D1-2026-FEB</v>
      </c>
      <c r="H43" s="3">
        <f>[1]Sheet1!F127</f>
        <v>1</v>
      </c>
      <c r="I43" s="3">
        <f>[1]Sheet1!G127</f>
        <v>112.66</v>
      </c>
      <c r="J43" s="3"/>
      <c r="K43" s="3"/>
    </row>
    <row r="46" spans="1:11" s="11" customFormat="1" x14ac:dyDescent="0.25"/>
    <row r="49" spans="1:17" ht="15.75" x14ac:dyDescent="0.25">
      <c r="A49" s="13" t="s">
        <v>7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5"/>
    </row>
    <row r="50" spans="1:17" ht="48" x14ac:dyDescent="0.25">
      <c r="A50" s="12" t="s">
        <v>2</v>
      </c>
      <c r="B50" s="12" t="s">
        <v>3</v>
      </c>
      <c r="C50" s="12" t="s">
        <v>0</v>
      </c>
      <c r="D50" s="12" t="s">
        <v>4</v>
      </c>
      <c r="E50" s="12" t="s">
        <v>1</v>
      </c>
      <c r="G50" s="12" t="s">
        <v>2</v>
      </c>
      <c r="H50" s="12" t="s">
        <v>3</v>
      </c>
      <c r="I50" s="12" t="s">
        <v>0</v>
      </c>
      <c r="J50" s="12" t="s">
        <v>4</v>
      </c>
      <c r="K50" s="12" t="s">
        <v>1</v>
      </c>
      <c r="M50" s="12" t="s">
        <v>2</v>
      </c>
      <c r="N50" s="12" t="s">
        <v>3</v>
      </c>
      <c r="O50" s="12" t="s">
        <v>0</v>
      </c>
      <c r="P50" s="12" t="s">
        <v>4</v>
      </c>
      <c r="Q50" s="12" t="s">
        <v>1</v>
      </c>
    </row>
    <row r="51" spans="1:17" x14ac:dyDescent="0.25">
      <c r="A51" s="6" t="str">
        <f>[2]Sheet1!C10</f>
        <v>ENLJ-D1-2026-OCT</v>
      </c>
      <c r="B51" s="7">
        <f>[2]Sheet1!D10</f>
        <v>4</v>
      </c>
      <c r="C51" s="7">
        <f>[2]Sheet1!E10</f>
        <v>106.37</v>
      </c>
      <c r="D51" s="7">
        <f>[2]Sheet1!F10</f>
        <v>4</v>
      </c>
      <c r="E51" s="7">
        <f>[2]Sheet1!G10</f>
        <v>106.37</v>
      </c>
      <c r="G51" s="6" t="str">
        <f>[2]Sheet1!C2</f>
        <v>ENLJ-D1-2026-NOV</v>
      </c>
      <c r="H51" s="7">
        <f>[2]Sheet1!D2</f>
        <v>5</v>
      </c>
      <c r="I51" s="7">
        <f>[2]Sheet1!E2</f>
        <v>127.25</v>
      </c>
      <c r="J51" s="7">
        <f>[2]Sheet1!F2</f>
        <v>5</v>
      </c>
      <c r="K51" s="7">
        <f>[2]Sheet1!G2</f>
        <v>127.25</v>
      </c>
      <c r="M51" s="6" t="str">
        <f>[2]Sheet1!C6</f>
        <v>ENLJ-D1-2026-DEC</v>
      </c>
      <c r="N51" s="7">
        <f>[2]Sheet1!D6</f>
        <v>5</v>
      </c>
      <c r="O51" s="7">
        <f>[2]Sheet1!E6</f>
        <v>122.38</v>
      </c>
      <c r="P51" s="7">
        <f>[2]Sheet1!F6</f>
        <v>5</v>
      </c>
      <c r="Q51" s="7">
        <f>[2]Sheet1!G6</f>
        <v>122.38</v>
      </c>
    </row>
    <row r="52" spans="1:17" x14ac:dyDescent="0.25">
      <c r="A52" s="4" t="str">
        <f>[2]Sheet1!C11</f>
        <v>ENLJ-D1-2026-OCT</v>
      </c>
      <c r="B52" s="5">
        <f>[2]Sheet1!D11</f>
        <v>2</v>
      </c>
      <c r="C52" s="5">
        <f>[2]Sheet1!E11</f>
        <v>106.02</v>
      </c>
      <c r="D52" s="9"/>
      <c r="E52" s="9"/>
      <c r="G52" s="8" t="str">
        <f>[2]Sheet1!C4</f>
        <v>ENLJ-D1-2026-NOV</v>
      </c>
      <c r="H52" s="9">
        <f>[2]Sheet1!D4</f>
        <v>4</v>
      </c>
      <c r="I52" s="9">
        <f>[2]Sheet1!E4</f>
        <v>126.75</v>
      </c>
      <c r="J52" s="9">
        <f>[2]Sheet1!F4</f>
        <v>4</v>
      </c>
      <c r="K52" s="9">
        <f>[2]Sheet1!G4</f>
        <v>126.75</v>
      </c>
      <c r="M52" s="8" t="str">
        <f>[2]Sheet1!C7</f>
        <v>ENLJ-D1-2026-DEC</v>
      </c>
      <c r="N52" s="9">
        <f>[2]Sheet1!D7</f>
        <v>5</v>
      </c>
      <c r="O52" s="9">
        <f>[2]Sheet1!E7</f>
        <v>121.88</v>
      </c>
      <c r="P52" s="9">
        <f>[2]Sheet1!F7</f>
        <v>5</v>
      </c>
      <c r="Q52" s="9">
        <f>[2]Sheet1!G7</f>
        <v>121.88</v>
      </c>
    </row>
    <row r="53" spans="1:17" x14ac:dyDescent="0.25">
      <c r="A53" s="2" t="str">
        <f>[2]Sheet1!C17</f>
        <v>ENLJ-D1-2026-OCT</v>
      </c>
      <c r="B53" s="3">
        <f>[2]Sheet1!D17</f>
        <v>2</v>
      </c>
      <c r="C53" s="3">
        <f>[2]Sheet1!E17</f>
        <v>105.51</v>
      </c>
      <c r="D53" s="7"/>
      <c r="E53" s="7"/>
      <c r="G53" s="6" t="str">
        <f>[2]Sheet1!C14</f>
        <v>ENLJ-D1-2026-NOV</v>
      </c>
      <c r="H53" s="7">
        <f>[2]Sheet1!D14</f>
        <v>1</v>
      </c>
      <c r="I53" s="7">
        <f>[2]Sheet1!E14</f>
        <v>121.99</v>
      </c>
      <c r="J53" s="7">
        <f>[2]Sheet1!F14</f>
        <v>1</v>
      </c>
      <c r="K53" s="7">
        <f>[2]Sheet1!G14</f>
        <v>121.99</v>
      </c>
      <c r="M53" s="6" t="str">
        <f>[2]Sheet1!C8</f>
        <v>ENLJ-D1-2026-DEC</v>
      </c>
      <c r="N53" s="7">
        <f>[2]Sheet1!D8</f>
        <v>5</v>
      </c>
      <c r="O53" s="7">
        <f>[2]Sheet1!E8</f>
        <v>114.11</v>
      </c>
      <c r="P53" s="7">
        <f>[2]Sheet1!F8</f>
        <v>5</v>
      </c>
      <c r="Q53" s="7">
        <f>[2]Sheet1!G8</f>
        <v>114.11</v>
      </c>
    </row>
    <row r="54" spans="1:17" x14ac:dyDescent="0.25">
      <c r="A54" s="4" t="str">
        <f>[2]Sheet1!C18</f>
        <v>ENLJ-D1-2026-OCT</v>
      </c>
      <c r="B54" s="5">
        <f>[2]Sheet1!D18</f>
        <v>1</v>
      </c>
      <c r="C54" s="5">
        <f>[2]Sheet1!E18</f>
        <v>104.07</v>
      </c>
      <c r="D54" s="9"/>
      <c r="E54" s="9"/>
      <c r="G54" s="8" t="str">
        <f>[2]Sheet1!C15</f>
        <v>ENLJ-D1-2026-NOV</v>
      </c>
      <c r="H54" s="9">
        <f>[2]Sheet1!D15</f>
        <v>1</v>
      </c>
      <c r="I54" s="9">
        <f>[2]Sheet1!E15</f>
        <v>121.74</v>
      </c>
      <c r="J54" s="9">
        <f>[2]Sheet1!F15</f>
        <v>1</v>
      </c>
      <c r="K54" s="9">
        <f>[2]Sheet1!G15</f>
        <v>121.74</v>
      </c>
      <c r="M54" s="8" t="str">
        <f>[2]Sheet1!C9</f>
        <v>ENLJ-D1-2026-DEC</v>
      </c>
      <c r="N54" s="9">
        <f>[2]Sheet1!D9</f>
        <v>2</v>
      </c>
      <c r="O54" s="9">
        <f>[2]Sheet1!E9</f>
        <v>114.09</v>
      </c>
      <c r="P54" s="9">
        <f>[2]Sheet1!F9</f>
        <v>2</v>
      </c>
      <c r="Q54" s="9">
        <f>[2]Sheet1!G9</f>
        <v>114.09</v>
      </c>
    </row>
    <row r="55" spans="1:17" x14ac:dyDescent="0.25">
      <c r="A55" s="2" t="str">
        <f>[2]Sheet1!C19</f>
        <v>ENLJ-D1-2026-OCT</v>
      </c>
      <c r="B55" s="3">
        <f>[2]Sheet1!D19</f>
        <v>1</v>
      </c>
      <c r="C55" s="3">
        <f>[2]Sheet1!E19</f>
        <v>103.07</v>
      </c>
      <c r="D55" s="7"/>
      <c r="E55" s="7"/>
      <c r="G55" s="6" t="str">
        <f>[2]Sheet1!C16</f>
        <v>ENLJ-D1-2026-NOV</v>
      </c>
      <c r="H55" s="7">
        <f>[2]Sheet1!D16</f>
        <v>1</v>
      </c>
      <c r="I55" s="7">
        <f>[2]Sheet1!E16</f>
        <v>121.51</v>
      </c>
      <c r="J55" s="7">
        <f>[2]Sheet1!F16</f>
        <v>1</v>
      </c>
      <c r="K55" s="7">
        <f>[2]Sheet1!G16</f>
        <v>121.51</v>
      </c>
      <c r="M55" s="2" t="str">
        <f>[2]Sheet1!C13</f>
        <v>ENLJ-D1-2026-DEC</v>
      </c>
      <c r="N55" s="3">
        <f>[2]Sheet1!D13</f>
        <v>2</v>
      </c>
      <c r="O55" s="3">
        <f>[2]Sheet1!E13</f>
        <v>113.6</v>
      </c>
      <c r="P55" s="3"/>
      <c r="Q55" s="3"/>
    </row>
    <row r="56" spans="1:17" x14ac:dyDescent="0.25">
      <c r="A56" s="4" t="str">
        <f>[2]Sheet1!C20</f>
        <v>ENLJ-D1-2026-OCT</v>
      </c>
      <c r="B56" s="5">
        <f>[2]Sheet1!D20</f>
        <v>1</v>
      </c>
      <c r="C56" s="5">
        <f>[2]Sheet1!E20</f>
        <v>102.52</v>
      </c>
      <c r="D56" s="5"/>
      <c r="E56" s="5"/>
      <c r="G56" s="8" t="str">
        <f>[2]Sheet1!C21</f>
        <v>ENLJ-D1-2026-NOV</v>
      </c>
      <c r="H56" s="9">
        <f>[2]Sheet1!D21</f>
        <v>1</v>
      </c>
      <c r="I56" s="9">
        <f>[2]Sheet1!E21</f>
        <v>121.22</v>
      </c>
      <c r="J56" s="9">
        <f>[2]Sheet1!F21</f>
        <v>1</v>
      </c>
      <c r="K56" s="9">
        <f>[2]Sheet1!G21</f>
        <v>121.22</v>
      </c>
      <c r="M56" s="4" t="str">
        <f>[2]Sheet1!C30</f>
        <v>ENLJ-D1-2026-DEC</v>
      </c>
      <c r="N56" s="5">
        <f>[2]Sheet1!D30</f>
        <v>3</v>
      </c>
      <c r="O56" s="5">
        <f>[2]Sheet1!E30</f>
        <v>113.59</v>
      </c>
      <c r="P56" s="5"/>
      <c r="Q56" s="5"/>
    </row>
    <row r="57" spans="1:17" x14ac:dyDescent="0.25">
      <c r="A57" s="2" t="str">
        <f>[2]Sheet1!C41</f>
        <v>ENLJ-D1-2026-OCT</v>
      </c>
      <c r="B57" s="3">
        <f>[2]Sheet1!D41</f>
        <v>1</v>
      </c>
      <c r="C57" s="3">
        <f>[2]Sheet1!E41</f>
        <v>102.42</v>
      </c>
      <c r="D57" s="3"/>
      <c r="E57" s="3"/>
      <c r="G57" s="2" t="str">
        <f>[2]Sheet1!C23</f>
        <v>ENLJ-D1-2026-NOV</v>
      </c>
      <c r="H57" s="3">
        <f>[2]Sheet1!D23</f>
        <v>1</v>
      </c>
      <c r="I57" s="3">
        <f>[2]Sheet1!E23</f>
        <v>120.06</v>
      </c>
      <c r="J57" s="3"/>
      <c r="K57" s="3"/>
      <c r="M57" s="2" t="str">
        <f>[2]Sheet1!C31</f>
        <v>ENLJ-D1-2026-DEC</v>
      </c>
      <c r="N57" s="3">
        <f>[2]Sheet1!D31</f>
        <v>4</v>
      </c>
      <c r="O57" s="3">
        <f>[2]Sheet1!E31</f>
        <v>113.09</v>
      </c>
      <c r="P57" s="3"/>
      <c r="Q57" s="3"/>
    </row>
    <row r="58" spans="1:17" x14ac:dyDescent="0.25">
      <c r="A58" s="4" t="str">
        <f>[2]Sheet1!C42</f>
        <v>ENLJ-D1-2026-OCT</v>
      </c>
      <c r="B58" s="5">
        <f>[2]Sheet1!D42</f>
        <v>1</v>
      </c>
      <c r="C58" s="5">
        <f>[2]Sheet1!E42</f>
        <v>102.11</v>
      </c>
      <c r="D58" s="5"/>
      <c r="E58" s="5"/>
      <c r="G58" s="4" t="str">
        <f>[2]Sheet1!C24</f>
        <v>ENLJ-D1-2026-NOV</v>
      </c>
      <c r="H58" s="5">
        <f>[2]Sheet1!D24</f>
        <v>1</v>
      </c>
      <c r="I58" s="5">
        <f>[2]Sheet1!E24</f>
        <v>119.56</v>
      </c>
      <c r="J58" s="5"/>
      <c r="K58" s="5"/>
      <c r="M58" s="4" t="str">
        <f>[2]Sheet1!C32</f>
        <v>ENLJ-D1-2026-DEC</v>
      </c>
      <c r="N58" s="5">
        <f>[2]Sheet1!D32</f>
        <v>1</v>
      </c>
      <c r="O58" s="5">
        <f>[2]Sheet1!E32</f>
        <v>113.05</v>
      </c>
      <c r="P58" s="5"/>
      <c r="Q58" s="5"/>
    </row>
    <row r="59" spans="1:17" x14ac:dyDescent="0.25">
      <c r="A59" s="2" t="str">
        <f>[2]Sheet1!C43</f>
        <v>ENLJ-D1-2026-OCT</v>
      </c>
      <c r="B59" s="3">
        <f>[2]Sheet1!D43</f>
        <v>1</v>
      </c>
      <c r="C59" s="3">
        <f>[2]Sheet1!E43</f>
        <v>102.07</v>
      </c>
      <c r="D59" s="3"/>
      <c r="E59" s="3"/>
      <c r="G59" s="2" t="str">
        <f>[2]Sheet1!C25</f>
        <v>ENLJ-D1-2026-NOV</v>
      </c>
      <c r="H59" s="3">
        <f>[2]Sheet1!D25</f>
        <v>1</v>
      </c>
      <c r="I59" s="3">
        <f>[2]Sheet1!E25</f>
        <v>118.56</v>
      </c>
      <c r="J59" s="3"/>
      <c r="K59" s="3"/>
      <c r="M59" s="2" t="str">
        <f>[2]Sheet1!C33</f>
        <v>ENLJ-D1-2026-DEC</v>
      </c>
      <c r="N59" s="3">
        <f>[2]Sheet1!D33</f>
        <v>5</v>
      </c>
      <c r="O59" s="3">
        <f>[2]Sheet1!E33</f>
        <v>112.59</v>
      </c>
      <c r="P59" s="3"/>
      <c r="Q59" s="3"/>
    </row>
    <row r="60" spans="1:17" x14ac:dyDescent="0.25">
      <c r="A60" s="4" t="str">
        <f>[2]Sheet1!C44</f>
        <v>ENLJ-D1-2026-OCT</v>
      </c>
      <c r="B60" s="5">
        <f>[2]Sheet1!D44</f>
        <v>1</v>
      </c>
      <c r="C60" s="5">
        <f>[2]Sheet1!E44</f>
        <v>102</v>
      </c>
      <c r="D60" s="5"/>
      <c r="E60" s="5"/>
      <c r="G60" s="4" t="str">
        <f>[2]Sheet1!C26</f>
        <v>ENLJ-D1-2026-NOV</v>
      </c>
      <c r="H60" s="5">
        <f>[2]Sheet1!D26</f>
        <v>5</v>
      </c>
      <c r="I60" s="5">
        <f>[2]Sheet1!E26</f>
        <v>118.24</v>
      </c>
      <c r="J60" s="5"/>
      <c r="K60" s="5"/>
      <c r="M60" s="4" t="str">
        <f>[2]Sheet1!C34</f>
        <v>ENLJ-D1-2026-DEC</v>
      </c>
      <c r="N60" s="5">
        <f>[2]Sheet1!D34</f>
        <v>1</v>
      </c>
      <c r="O60" s="5">
        <f>[2]Sheet1!E34</f>
        <v>112.57</v>
      </c>
      <c r="P60" s="5"/>
      <c r="Q60" s="5"/>
    </row>
    <row r="61" spans="1:17" x14ac:dyDescent="0.25">
      <c r="A61" s="2" t="str">
        <f>[2]Sheet1!$C$64</f>
        <v>ENLJ-D1-2026-OCT</v>
      </c>
      <c r="B61" s="3">
        <f>[2]Sheet1!$D$64</f>
        <v>1</v>
      </c>
      <c r="C61" s="3">
        <f>[2]Sheet1!$E$64</f>
        <v>101.88</v>
      </c>
      <c r="D61" s="3"/>
      <c r="E61" s="3"/>
      <c r="G61" s="2" t="str">
        <f>[2]Sheet1!C27</f>
        <v>ENLJ-D1-2026-NOV</v>
      </c>
      <c r="H61" s="3">
        <f>[2]Sheet1!D27</f>
        <v>5</v>
      </c>
      <c r="I61" s="3">
        <f>[2]Sheet1!E27</f>
        <v>117.74</v>
      </c>
      <c r="J61" s="3"/>
      <c r="K61" s="3"/>
      <c r="M61" s="2" t="str">
        <f>[2]Sheet1!C35</f>
        <v>ENLJ-D1-2026-DEC</v>
      </c>
      <c r="N61" s="3">
        <f>[2]Sheet1!D35</f>
        <v>2</v>
      </c>
      <c r="O61" s="3">
        <f>[2]Sheet1!E35</f>
        <v>112.5</v>
      </c>
      <c r="P61" s="3"/>
      <c r="Q61" s="3"/>
    </row>
    <row r="62" spans="1:17" x14ac:dyDescent="0.25">
      <c r="A62" s="4" t="str">
        <f>[2]Sheet1!C77</f>
        <v>ENLJ-D1-2026-OCT</v>
      </c>
      <c r="B62" s="5">
        <f>[2]Sheet1!D77</f>
        <v>2</v>
      </c>
      <c r="C62" s="5">
        <f>[2]Sheet1!E77</f>
        <v>101.85</v>
      </c>
      <c r="D62" s="5"/>
      <c r="E62" s="5"/>
      <c r="G62" s="4" t="str">
        <f>[2]Sheet1!C28</f>
        <v>ENLJ-D1-2026-NOV</v>
      </c>
      <c r="H62" s="5">
        <f>[2]Sheet1!D28</f>
        <v>1</v>
      </c>
      <c r="I62" s="5">
        <f>[2]Sheet1!E28</f>
        <v>117.56</v>
      </c>
      <c r="J62" s="5"/>
      <c r="K62" s="5"/>
      <c r="M62" s="4" t="str">
        <f>[2]Sheet1!C36</f>
        <v>ENLJ-D1-2026-DEC</v>
      </c>
      <c r="N62" s="5">
        <f>[2]Sheet1!D36</f>
        <v>5</v>
      </c>
      <c r="O62" s="5">
        <f>[2]Sheet1!E36</f>
        <v>112.09</v>
      </c>
      <c r="P62" s="5"/>
      <c r="Q62" s="5"/>
    </row>
    <row r="63" spans="1:17" x14ac:dyDescent="0.25">
      <c r="A63" s="2" t="str">
        <f>[2]Sheet1!C78</f>
        <v>ENLJ-D1-2026-OCT</v>
      </c>
      <c r="B63" s="3">
        <f>[2]Sheet1!D78</f>
        <v>1</v>
      </c>
      <c r="C63" s="3">
        <f>[2]Sheet1!E78</f>
        <v>101.75</v>
      </c>
      <c r="D63" s="3"/>
      <c r="E63" s="3"/>
      <c r="G63" s="2" t="str">
        <f>[2]Sheet1!C29</f>
        <v>ENLJ-D1-2026-NOV</v>
      </c>
      <c r="H63" s="3">
        <f>[2]Sheet1!D29</f>
        <v>2</v>
      </c>
      <c r="I63" s="3">
        <f>[2]Sheet1!E29</f>
        <v>117.5</v>
      </c>
      <c r="J63" s="3"/>
      <c r="K63" s="3"/>
      <c r="M63" s="2" t="str">
        <f>[2]Sheet1!C37</f>
        <v>ENLJ-D1-2026-DEC</v>
      </c>
      <c r="N63" s="3">
        <f>[2]Sheet1!D37</f>
        <v>1</v>
      </c>
      <c r="O63" s="3">
        <f>[2]Sheet1!E37</f>
        <v>112</v>
      </c>
      <c r="P63" s="3"/>
      <c r="Q63" s="3"/>
    </row>
    <row r="64" spans="1:17" x14ac:dyDescent="0.25">
      <c r="A64" s="4" t="str">
        <f>[2]Sheet1!$C$85</f>
        <v>ENLJ-D1-2026-OCT</v>
      </c>
      <c r="B64" s="5">
        <f>[2]Sheet1!$D$85</f>
        <v>1</v>
      </c>
      <c r="C64" s="5">
        <f>[2]Sheet1!$E$85</f>
        <v>101.66</v>
      </c>
      <c r="D64" s="5"/>
      <c r="E64" s="5"/>
      <c r="G64" s="4" t="str">
        <f>[2]Sheet1!C45</f>
        <v>ENLJ-D1-2026-NOV</v>
      </c>
      <c r="H64" s="5">
        <f>[2]Sheet1!D45</f>
        <v>1</v>
      </c>
      <c r="I64" s="5">
        <f>[2]Sheet1!E45</f>
        <v>117.01</v>
      </c>
      <c r="J64" s="5"/>
      <c r="K64" s="5"/>
      <c r="M64" s="4" t="str">
        <f>[2]Sheet1!C38</f>
        <v>ENLJ-D1-2026-DEC</v>
      </c>
      <c r="N64" s="5">
        <f>[2]Sheet1!D38</f>
        <v>1</v>
      </c>
      <c r="O64" s="5">
        <f>[2]Sheet1!E38</f>
        <v>111.57</v>
      </c>
      <c r="P64" s="5"/>
      <c r="Q64" s="5"/>
    </row>
    <row r="65" spans="1:17" x14ac:dyDescent="0.25">
      <c r="A65" s="2" t="str">
        <f>[2]Sheet1!C88</f>
        <v>ENLJ-D1-2026-OCT</v>
      </c>
      <c r="B65" s="3">
        <f>[2]Sheet1!D88</f>
        <v>1</v>
      </c>
      <c r="C65" s="3">
        <f>[2]Sheet1!E88</f>
        <v>101.51</v>
      </c>
      <c r="D65" s="3"/>
      <c r="E65" s="3"/>
      <c r="G65" s="2" t="str">
        <f>[2]Sheet1!C46</f>
        <v>ENLJ-D1-2026-NOV</v>
      </c>
      <c r="H65" s="3">
        <f>[2]Sheet1!D46</f>
        <v>1</v>
      </c>
      <c r="I65" s="3">
        <f>[2]Sheet1!E46</f>
        <v>116.99</v>
      </c>
      <c r="J65" s="3"/>
      <c r="K65" s="3"/>
      <c r="M65" s="2" t="str">
        <f>[2]Sheet1!C40</f>
        <v>ENLJ-D1-2026-DEC</v>
      </c>
      <c r="N65" s="3">
        <f>[2]Sheet1!D40</f>
        <v>5</v>
      </c>
      <c r="O65" s="3">
        <f>[2]Sheet1!E40</f>
        <v>111.39</v>
      </c>
      <c r="P65" s="3"/>
      <c r="Q65" s="3"/>
    </row>
    <row r="66" spans="1:17" x14ac:dyDescent="0.25">
      <c r="A66" s="4" t="str">
        <f>[2]Sheet1!C89</f>
        <v>ENLJ-D1-2026-OCT</v>
      </c>
      <c r="B66" s="5">
        <f>[2]Sheet1!D89</f>
        <v>1</v>
      </c>
      <c r="C66" s="5">
        <f>[2]Sheet1!E89</f>
        <v>101.07</v>
      </c>
      <c r="D66" s="5"/>
      <c r="E66" s="5"/>
      <c r="G66" s="4" t="str">
        <f>[2]Sheet1!C47</f>
        <v>ENLJ-D1-2026-NOV</v>
      </c>
      <c r="H66" s="5">
        <f>[2]Sheet1!D47</f>
        <v>2</v>
      </c>
      <c r="I66" s="5">
        <f>[2]Sheet1!E47</f>
        <v>116.51</v>
      </c>
      <c r="J66" s="5"/>
      <c r="K66" s="5"/>
      <c r="M66" s="4" t="str">
        <f>[2]Sheet1!C55</f>
        <v>ENLJ-D1-2026-DEC</v>
      </c>
      <c r="N66" s="5">
        <f>[2]Sheet1!D55</f>
        <v>1</v>
      </c>
      <c r="O66" s="5">
        <f>[2]Sheet1!E55</f>
        <v>111.11</v>
      </c>
      <c r="P66" s="5"/>
      <c r="Q66" s="5"/>
    </row>
    <row r="67" spans="1:17" x14ac:dyDescent="0.25">
      <c r="A67" s="2" t="str">
        <f>[2]Sheet1!C90</f>
        <v>ENLJ-D1-2026-OCT</v>
      </c>
      <c r="B67" s="3">
        <f>[2]Sheet1!D90</f>
        <v>1</v>
      </c>
      <c r="C67" s="3">
        <f>[2]Sheet1!E90</f>
        <v>100.5</v>
      </c>
      <c r="D67" s="3"/>
      <c r="E67" s="3"/>
      <c r="G67" s="2" t="str">
        <f>[2]Sheet1!C48</f>
        <v>ENLJ-D1-2026-NOV</v>
      </c>
      <c r="H67" s="3">
        <f>[2]Sheet1!D48</f>
        <v>2</v>
      </c>
      <c r="I67" s="3">
        <f>[2]Sheet1!E48</f>
        <v>116.25</v>
      </c>
      <c r="J67" s="3"/>
      <c r="K67" s="3"/>
      <c r="M67" s="2" t="str">
        <f>[2]Sheet1!C56</f>
        <v>ENLJ-D1-2026-DEC</v>
      </c>
      <c r="N67" s="3">
        <f>[2]Sheet1!D56</f>
        <v>2</v>
      </c>
      <c r="O67" s="3">
        <f>[2]Sheet1!E56</f>
        <v>111.1</v>
      </c>
      <c r="P67" s="3"/>
      <c r="Q67" s="3"/>
    </row>
    <row r="68" spans="1:17" x14ac:dyDescent="0.25">
      <c r="G68" s="4" t="str">
        <f>[2]Sheet1!C50</f>
        <v>ENLJ-D1-2026-NOV</v>
      </c>
      <c r="H68" s="5">
        <f>[2]Sheet1!D50</f>
        <v>3</v>
      </c>
      <c r="I68" s="5">
        <f>[2]Sheet1!E50</f>
        <v>116.01</v>
      </c>
      <c r="J68" s="5"/>
      <c r="K68" s="5"/>
      <c r="M68" s="4" t="str">
        <f>[2]Sheet1!C57</f>
        <v>ENLJ-D1-2026-DEC</v>
      </c>
      <c r="N68" s="5">
        <f>[2]Sheet1!D57</f>
        <v>1</v>
      </c>
      <c r="O68" s="5">
        <f>[2]Sheet1!E57</f>
        <v>110.81</v>
      </c>
      <c r="P68" s="5"/>
      <c r="Q68" s="5"/>
    </row>
    <row r="69" spans="1:17" x14ac:dyDescent="0.25">
      <c r="G69" s="2" t="str">
        <f>[2]Sheet1!C51</f>
        <v>ENLJ-D1-2026-NOV</v>
      </c>
      <c r="H69" s="3">
        <f>[2]Sheet1!D51</f>
        <v>1</v>
      </c>
      <c r="I69" s="3">
        <f>[2]Sheet1!E51</f>
        <v>115.99</v>
      </c>
      <c r="J69" s="3"/>
      <c r="K69" s="3"/>
      <c r="M69" s="2" t="str">
        <f>[2]Sheet1!C58</f>
        <v>ENLJ-D1-2026-DEC</v>
      </c>
      <c r="N69" s="3">
        <f>[2]Sheet1!D58</f>
        <v>1</v>
      </c>
      <c r="O69" s="3">
        <f>[2]Sheet1!E58</f>
        <v>110.57</v>
      </c>
      <c r="P69" s="3"/>
      <c r="Q69" s="3"/>
    </row>
    <row r="70" spans="1:17" x14ac:dyDescent="0.25">
      <c r="G70" s="4" t="str">
        <f>[2]Sheet1!C52</f>
        <v>ENLJ-D1-2026-NOV</v>
      </c>
      <c r="H70" s="5">
        <f>[2]Sheet1!D52</f>
        <v>4</v>
      </c>
      <c r="I70" s="5">
        <f>[2]Sheet1!E52</f>
        <v>115.51</v>
      </c>
      <c r="J70" s="5"/>
      <c r="K70" s="5"/>
      <c r="M70" s="4" t="str">
        <f>[2]Sheet1!C59</f>
        <v>ENLJ-D1-2026-DEC</v>
      </c>
      <c r="N70" s="5">
        <f>[2]Sheet1!D59</f>
        <v>1</v>
      </c>
      <c r="O70" s="5">
        <f>[2]Sheet1!E59</f>
        <v>110.56</v>
      </c>
      <c r="P70" s="5"/>
      <c r="Q70" s="5"/>
    </row>
    <row r="71" spans="1:17" x14ac:dyDescent="0.25">
      <c r="G71" s="2" t="str">
        <f>[2]Sheet1!C53</f>
        <v>ENLJ-D1-2026-NOV</v>
      </c>
      <c r="H71" s="3">
        <f>[2]Sheet1!D53</f>
        <v>3</v>
      </c>
      <c r="I71" s="3">
        <f>[2]Sheet1!E53</f>
        <v>115.49</v>
      </c>
      <c r="J71" s="3"/>
      <c r="K71" s="3"/>
      <c r="M71" s="2" t="str">
        <f>[2]Sheet1!C60</f>
        <v>ENLJ-D1-2026-DEC</v>
      </c>
      <c r="N71" s="3">
        <f>[2]Sheet1!D60</f>
        <v>1</v>
      </c>
      <c r="O71" s="3">
        <f>[2]Sheet1!E60</f>
        <v>110.36</v>
      </c>
      <c r="P71" s="3"/>
      <c r="Q71" s="3"/>
    </row>
    <row r="72" spans="1:17" x14ac:dyDescent="0.25">
      <c r="G72" s="4" t="str">
        <f>[2]Sheet1!C54</f>
        <v>ENLJ-D1-2026-NOV</v>
      </c>
      <c r="H72" s="5">
        <f>[2]Sheet1!D54</f>
        <v>3</v>
      </c>
      <c r="I72" s="5">
        <f>[2]Sheet1!E54</f>
        <v>115.01</v>
      </c>
      <c r="J72" s="5"/>
      <c r="K72" s="5"/>
      <c r="M72" s="4" t="str">
        <f>[2]Sheet1!C61</f>
        <v>ENLJ-D1-2026-DEC</v>
      </c>
      <c r="N72" s="5">
        <f>[2]Sheet1!D61</f>
        <v>1</v>
      </c>
      <c r="O72" s="5">
        <f>[2]Sheet1!E61</f>
        <v>110.11</v>
      </c>
      <c r="P72" s="5"/>
      <c r="Q72" s="5"/>
    </row>
    <row r="73" spans="1:17" x14ac:dyDescent="0.25">
      <c r="G73" s="2" t="str">
        <f>[2]Sheet1!C65</f>
        <v>ENLJ-D1-2026-NOV</v>
      </c>
      <c r="H73" s="3">
        <f>[2]Sheet1!D65</f>
        <v>2</v>
      </c>
      <c r="I73" s="3">
        <f>[2]Sheet1!E65</f>
        <v>114.9</v>
      </c>
      <c r="J73" s="3"/>
      <c r="K73" s="3"/>
      <c r="M73" s="2" t="str">
        <f>[2]Sheet1!C62</f>
        <v>ENLJ-D1-2026-DEC</v>
      </c>
      <c r="N73" s="3">
        <f>[2]Sheet1!D62</f>
        <v>1</v>
      </c>
      <c r="O73" s="3">
        <f>[2]Sheet1!E62</f>
        <v>109.91</v>
      </c>
      <c r="P73" s="3"/>
      <c r="Q73" s="3"/>
    </row>
    <row r="74" spans="1:17" x14ac:dyDescent="0.25">
      <c r="G74" s="4" t="str">
        <f>[2]Sheet1!C67</f>
        <v>ENLJ-D1-2026-NOV</v>
      </c>
      <c r="H74" s="5">
        <f>[2]Sheet1!D67</f>
        <v>2</v>
      </c>
      <c r="I74" s="5">
        <f>[2]Sheet1!E67</f>
        <v>114</v>
      </c>
      <c r="J74" s="5"/>
      <c r="K74" s="5"/>
      <c r="M74" s="4" t="str">
        <f>[2]Sheet1!C63</f>
        <v>ENLJ-D1-2026-DEC</v>
      </c>
      <c r="N74" s="5">
        <f>[2]Sheet1!D63</f>
        <v>2</v>
      </c>
      <c r="O74" s="5">
        <f>[2]Sheet1!E63</f>
        <v>109.85</v>
      </c>
      <c r="P74" s="5"/>
      <c r="Q74" s="5"/>
    </row>
    <row r="75" spans="1:17" x14ac:dyDescent="0.25">
      <c r="G75" s="2" t="str">
        <f>[2]Sheet1!C69</f>
        <v>ENLJ-D1-2026-NOV</v>
      </c>
      <c r="H75" s="3">
        <f>[2]Sheet1!D69</f>
        <v>1</v>
      </c>
      <c r="I75" s="3">
        <f>[2]Sheet1!E69</f>
        <v>112.57</v>
      </c>
      <c r="J75" s="3"/>
      <c r="K75" s="3"/>
      <c r="M75" s="2" t="str">
        <f>[2]Sheet1!C66</f>
        <v>ENLJ-D1-2026-DEC</v>
      </c>
      <c r="N75" s="3">
        <f>[2]Sheet1!D66</f>
        <v>1</v>
      </c>
      <c r="O75" s="3">
        <f>[2]Sheet1!E66</f>
        <v>109.57</v>
      </c>
      <c r="P75" s="3"/>
      <c r="Q75" s="3"/>
    </row>
    <row r="76" spans="1:17" x14ac:dyDescent="0.25">
      <c r="G76" s="4" t="str">
        <f>[2]Sheet1!C71</f>
        <v>ENLJ-D1-2026-NOV</v>
      </c>
      <c r="H76" s="5">
        <f>[2]Sheet1!D71</f>
        <v>1</v>
      </c>
      <c r="I76" s="5">
        <f>[2]Sheet1!E71</f>
        <v>111.57</v>
      </c>
      <c r="J76" s="5"/>
      <c r="K76" s="5"/>
      <c r="M76" s="4" t="str">
        <f>[2]Sheet1!C73</f>
        <v>ENLJ-D1-2026-DEC</v>
      </c>
      <c r="N76" s="5">
        <f>[2]Sheet1!D73</f>
        <v>1</v>
      </c>
      <c r="O76" s="5">
        <f>[2]Sheet1!E73</f>
        <v>109.51</v>
      </c>
      <c r="P76" s="5"/>
      <c r="Q76" s="5"/>
    </row>
    <row r="77" spans="1:17" x14ac:dyDescent="0.25">
      <c r="G77" s="2" t="str">
        <f>[2]Sheet1!C82</f>
        <v>ENLJ-D1-2026-NOV</v>
      </c>
      <c r="H77" s="3">
        <f>[2]Sheet1!D82</f>
        <v>2</v>
      </c>
      <c r="I77" s="3">
        <f>[2]Sheet1!E82</f>
        <v>110.57</v>
      </c>
      <c r="J77" s="3"/>
      <c r="K77" s="3"/>
      <c r="M77" s="2" t="str">
        <f>[2]Sheet1!C74</f>
        <v>ENLJ-D1-2026-DEC</v>
      </c>
      <c r="N77" s="3">
        <f>[2]Sheet1!D74</f>
        <v>4</v>
      </c>
      <c r="O77" s="3">
        <f>[2]Sheet1!E74</f>
        <v>109.39</v>
      </c>
      <c r="P77" s="3"/>
      <c r="Q77" s="3"/>
    </row>
    <row r="78" spans="1:17" x14ac:dyDescent="0.25">
      <c r="G78" s="4" t="str">
        <f>[2]Sheet1!C93</f>
        <v>ENLJ-D1-2026-NOV</v>
      </c>
      <c r="H78" s="5">
        <f>[2]Sheet1!D93</f>
        <v>2</v>
      </c>
      <c r="I78" s="5">
        <f>[2]Sheet1!E93</f>
        <v>109.27</v>
      </c>
      <c r="J78" s="5"/>
      <c r="K78" s="5"/>
      <c r="M78" s="4" t="str">
        <f>[2]Sheet1!C75</f>
        <v>ENLJ-D1-2026-DEC</v>
      </c>
      <c r="N78" s="5">
        <f>[2]Sheet1!D75</f>
        <v>1</v>
      </c>
      <c r="O78" s="5">
        <f>[2]Sheet1!E75</f>
        <v>109.11</v>
      </c>
      <c r="P78" s="5"/>
      <c r="Q78" s="5"/>
    </row>
    <row r="79" spans="1:17" x14ac:dyDescent="0.25">
      <c r="G79" s="2" t="str">
        <f>[2]Sheet1!C94</f>
        <v>ENLJ-D1-2026-NOV</v>
      </c>
      <c r="H79" s="3">
        <f>[2]Sheet1!D94</f>
        <v>1</v>
      </c>
      <c r="I79" s="3">
        <f>[2]Sheet1!E94</f>
        <v>109.22</v>
      </c>
      <c r="J79" s="3"/>
      <c r="K79" s="3"/>
      <c r="M79" s="2" t="str">
        <f>[2]Sheet1!C76</f>
        <v>ENLJ-D1-2026-DEC</v>
      </c>
      <c r="N79" s="3">
        <f>[2]Sheet1!D76</f>
        <v>1</v>
      </c>
      <c r="O79" s="3">
        <f>[2]Sheet1!E76</f>
        <v>108.75</v>
      </c>
      <c r="P79" s="3"/>
      <c r="Q79" s="3"/>
    </row>
    <row r="80" spans="1:17" x14ac:dyDescent="0.25">
      <c r="G80" s="4" t="str">
        <f>[2]Sheet1!C95</f>
        <v>ENLJ-D1-2026-NOV</v>
      </c>
      <c r="H80" s="5">
        <f>[2]Sheet1!D95</f>
        <v>1</v>
      </c>
      <c r="I80" s="5">
        <f>[2]Sheet1!E95</f>
        <v>109.01</v>
      </c>
      <c r="J80" s="5"/>
      <c r="K80" s="5"/>
      <c r="M80" s="4" t="str">
        <f>[2]Sheet1!C79</f>
        <v>ENLJ-D1-2026-DEC</v>
      </c>
      <c r="N80" s="5">
        <f>[2]Sheet1!D79</f>
        <v>2</v>
      </c>
      <c r="O80" s="5">
        <f>[2]Sheet1!E79</f>
        <v>108.57</v>
      </c>
      <c r="P80" s="5"/>
      <c r="Q80" s="5"/>
    </row>
    <row r="81" spans="1:17" x14ac:dyDescent="0.25">
      <c r="G81" s="2" t="str">
        <f>[2]Sheet1!C96</f>
        <v>ENLJ-D1-2026-NOV</v>
      </c>
      <c r="H81" s="3">
        <f>[2]Sheet1!D96</f>
        <v>1</v>
      </c>
      <c r="I81" s="3">
        <f>[2]Sheet1!E96</f>
        <v>108.88</v>
      </c>
      <c r="J81" s="3"/>
      <c r="K81" s="3"/>
      <c r="M81" s="2" t="str">
        <f>[2]Sheet1!C83</f>
        <v>ENLJ-D1-2026-DEC</v>
      </c>
      <c r="N81" s="3">
        <f>[2]Sheet1!D83</f>
        <v>1</v>
      </c>
      <c r="O81" s="3">
        <f>[2]Sheet1!E83</f>
        <v>108.22</v>
      </c>
      <c r="P81" s="3"/>
      <c r="Q81" s="3"/>
    </row>
    <row r="82" spans="1:17" x14ac:dyDescent="0.25">
      <c r="G82" s="4" t="str">
        <f>[2]Sheet1!C97</f>
        <v>ENLJ-D1-2026-NOV</v>
      </c>
      <c r="H82" s="5">
        <f>[2]Sheet1!D97</f>
        <v>1</v>
      </c>
      <c r="I82" s="5">
        <f>[2]Sheet1!E97</f>
        <v>108.66</v>
      </c>
      <c r="J82" s="5"/>
      <c r="K82" s="5"/>
      <c r="M82" s="4" t="str">
        <f>[2]Sheet1!C84</f>
        <v>ENLJ-D1-2026-DEC</v>
      </c>
      <c r="N82" s="5">
        <f>[2]Sheet1!D84</f>
        <v>1</v>
      </c>
      <c r="O82" s="5">
        <f>[2]Sheet1!E84</f>
        <v>108.03</v>
      </c>
      <c r="P82" s="5"/>
      <c r="Q82" s="5"/>
    </row>
    <row r="83" spans="1:17" x14ac:dyDescent="0.25">
      <c r="G83" s="2" t="str">
        <f>[2]Sheet1!C104</f>
        <v>ENLJ-D1-2026-NOV</v>
      </c>
      <c r="H83" s="3">
        <f>[2]Sheet1!D104</f>
        <v>1</v>
      </c>
      <c r="I83" s="3">
        <f>[2]Sheet1!E104</f>
        <v>108.44</v>
      </c>
      <c r="J83" s="3"/>
      <c r="K83" s="3"/>
      <c r="M83" s="2" t="str">
        <f>[2]Sheet1!C86</f>
        <v>ENLJ-D1-2026-DEC</v>
      </c>
      <c r="N83" s="3">
        <f>[2]Sheet1!D86</f>
        <v>1</v>
      </c>
      <c r="O83" s="3">
        <f>[2]Sheet1!E86</f>
        <v>107.88</v>
      </c>
      <c r="P83" s="3"/>
      <c r="Q83" s="3"/>
    </row>
    <row r="84" spans="1:17" x14ac:dyDescent="0.25">
      <c r="G84" s="4" t="str">
        <f>[2]Sheet1!C105</f>
        <v>ENLJ-D1-2026-NOV</v>
      </c>
      <c r="H84" s="5">
        <f>[2]Sheet1!D105</f>
        <v>2</v>
      </c>
      <c r="I84" s="5">
        <f>[2]Sheet1!E105</f>
        <v>108.27</v>
      </c>
      <c r="J84" s="5"/>
      <c r="K84" s="5"/>
      <c r="M84" s="4" t="str">
        <f>[2]Sheet1!C98</f>
        <v>ENLJ-D1-2026-DEC</v>
      </c>
      <c r="N84" s="5">
        <f>[2]Sheet1!D98</f>
        <v>1</v>
      </c>
      <c r="O84" s="5">
        <f>[2]Sheet1!E98</f>
        <v>107.66</v>
      </c>
      <c r="P84" s="5"/>
      <c r="Q84" s="5"/>
    </row>
    <row r="85" spans="1:17" x14ac:dyDescent="0.25">
      <c r="G85" s="2" t="str">
        <f>[2]Sheet1!C106</f>
        <v>ENLJ-D1-2026-NOV</v>
      </c>
      <c r="H85" s="3">
        <f>[2]Sheet1!D106</f>
        <v>1</v>
      </c>
      <c r="I85" s="3">
        <f>[2]Sheet1!E106</f>
        <v>108.22</v>
      </c>
      <c r="J85" s="3"/>
      <c r="K85" s="3"/>
      <c r="M85" s="2" t="str">
        <f>[2]Sheet1!C99</f>
        <v>ENLJ-D1-2026-DEC</v>
      </c>
      <c r="N85" s="3">
        <f>[2]Sheet1!D99</f>
        <v>2</v>
      </c>
      <c r="O85" s="3">
        <f>[2]Sheet1!E99</f>
        <v>107.57</v>
      </c>
      <c r="P85" s="3"/>
      <c r="Q85" s="3"/>
    </row>
    <row r="86" spans="1:17" x14ac:dyDescent="0.25">
      <c r="G86" s="4" t="str">
        <f>[2]Sheet1!C107</f>
        <v>ENLJ-D1-2026-NOV</v>
      </c>
      <c r="H86" s="5">
        <f>[2]Sheet1!D107</f>
        <v>1</v>
      </c>
      <c r="I86" s="5">
        <f>[2]Sheet1!E107</f>
        <v>108.06</v>
      </c>
      <c r="J86" s="5"/>
      <c r="K86" s="5"/>
      <c r="M86" s="4" t="str">
        <f>[2]Sheet1!C100</f>
        <v>ENLJ-D1-2026-DEC</v>
      </c>
      <c r="N86" s="5">
        <f>[2]Sheet1!D100</f>
        <v>1</v>
      </c>
      <c r="O86" s="5">
        <f>[2]Sheet1!E100</f>
        <v>107.44</v>
      </c>
      <c r="P86" s="5"/>
      <c r="Q86" s="5"/>
    </row>
    <row r="87" spans="1:17" x14ac:dyDescent="0.25">
      <c r="G87" s="2" t="str">
        <f>[2]Sheet1!C108</f>
        <v>ENLJ-D1-2026-NOV</v>
      </c>
      <c r="H87" s="3">
        <f>[2]Sheet1!D108</f>
        <v>1</v>
      </c>
      <c r="I87" s="3">
        <f>[2]Sheet1!E108</f>
        <v>107.88</v>
      </c>
      <c r="J87" s="3"/>
      <c r="K87" s="3"/>
      <c r="M87" s="2" t="str">
        <f>[2]Sheet1!C101</f>
        <v>ENLJ-D1-2026-DEC</v>
      </c>
      <c r="N87" s="3">
        <f>[2]Sheet1!D101</f>
        <v>1</v>
      </c>
      <c r="O87" s="3">
        <f>[2]Sheet1!E101</f>
        <v>107.22</v>
      </c>
      <c r="P87" s="3"/>
      <c r="Q87" s="3"/>
    </row>
    <row r="88" spans="1:17" x14ac:dyDescent="0.25">
      <c r="G88" s="4" t="str">
        <f>[2]Sheet1!C111</f>
        <v>ENLJ-D1-2026-NOV</v>
      </c>
      <c r="H88" s="5">
        <f>[2]Sheet1!D111</f>
        <v>1</v>
      </c>
      <c r="I88" s="5">
        <f>[2]Sheet1!E111</f>
        <v>107.66</v>
      </c>
      <c r="J88" s="5"/>
      <c r="K88" s="5"/>
      <c r="M88" s="4" t="str">
        <f>[2]Sheet1!C102</f>
        <v>ENLJ-D1-2026-DEC</v>
      </c>
      <c r="N88" s="5">
        <f>[2]Sheet1!D102</f>
        <v>1</v>
      </c>
      <c r="O88" s="5">
        <f>[2]Sheet1!E102</f>
        <v>107.02</v>
      </c>
      <c r="P88" s="5"/>
      <c r="Q88" s="5"/>
    </row>
    <row r="89" spans="1:17" x14ac:dyDescent="0.25">
      <c r="M89" s="2" t="str">
        <f>[2]Sheet1!C103</f>
        <v>ENLJ-D1-2026-DEC</v>
      </c>
      <c r="N89" s="3">
        <f>[2]Sheet1!D103</f>
        <v>1</v>
      </c>
      <c r="O89" s="3">
        <f>[2]Sheet1!E103</f>
        <v>106.88</v>
      </c>
      <c r="P89" s="3"/>
      <c r="Q89" s="3"/>
    </row>
    <row r="90" spans="1:17" x14ac:dyDescent="0.25">
      <c r="M90" s="4" t="str">
        <f>[2]Sheet1!C113</f>
        <v>ENLJ-D1-2026-DEC</v>
      </c>
      <c r="N90" s="5">
        <f>[2]Sheet1!D113</f>
        <v>1</v>
      </c>
      <c r="O90" s="5">
        <f>[2]Sheet1!E113</f>
        <v>106.66</v>
      </c>
      <c r="P90" s="5"/>
      <c r="Q90" s="5"/>
    </row>
    <row r="93" spans="1:17" s="11" customFormat="1" x14ac:dyDescent="0.25"/>
    <row r="96" spans="1:17" ht="15.75" x14ac:dyDescent="0.25">
      <c r="A96" s="13" t="s">
        <v>8</v>
      </c>
      <c r="B96" s="14"/>
      <c r="C96" s="14"/>
      <c r="D96" s="14"/>
      <c r="E96" s="14"/>
      <c r="F96" s="14"/>
      <c r="G96" s="14"/>
      <c r="H96" s="14"/>
      <c r="I96" s="14"/>
      <c r="J96" s="14"/>
      <c r="K96" s="15"/>
      <c r="L96" s="10"/>
      <c r="M96" s="10"/>
      <c r="N96" s="10"/>
      <c r="O96" s="10"/>
      <c r="P96" s="10"/>
      <c r="Q96" s="10"/>
    </row>
    <row r="97" spans="1:11" ht="48" x14ac:dyDescent="0.25">
      <c r="A97" s="12" t="s">
        <v>2</v>
      </c>
      <c r="B97" s="12" t="s">
        <v>3</v>
      </c>
      <c r="C97" s="12" t="s">
        <v>0</v>
      </c>
      <c r="D97" s="12" t="s">
        <v>4</v>
      </c>
      <c r="E97" s="12" t="s">
        <v>1</v>
      </c>
      <c r="G97" s="12" t="s">
        <v>2</v>
      </c>
      <c r="H97" s="12" t="s">
        <v>3</v>
      </c>
      <c r="I97" s="12" t="s">
        <v>0</v>
      </c>
      <c r="J97" s="12" t="s">
        <v>4</v>
      </c>
      <c r="K97" s="12" t="s">
        <v>1</v>
      </c>
    </row>
    <row r="98" spans="1:11" x14ac:dyDescent="0.25">
      <c r="A98" s="6" t="str">
        <f>[3]Sheet1!C3</f>
        <v xml:space="preserve">ENLJ-D1-2026-APR </v>
      </c>
      <c r="B98" s="7">
        <f>[3]Sheet1!D3</f>
        <v>1</v>
      </c>
      <c r="C98" s="7">
        <f>[3]Sheet1!E3</f>
        <v>86.15</v>
      </c>
      <c r="D98" s="7">
        <f>[3]Sheet1!F3</f>
        <v>1</v>
      </c>
      <c r="E98" s="7">
        <f>[3]Sheet1!G3</f>
        <v>86.15</v>
      </c>
      <c r="G98" s="6" t="str">
        <f>[3]Sheet1!C7</f>
        <v>ENLJ-D1-2026-MAY</v>
      </c>
      <c r="H98" s="7">
        <f>[3]Sheet1!D7</f>
        <v>1</v>
      </c>
      <c r="I98" s="7">
        <f>[3]Sheet1!E7</f>
        <v>78.069999999999993</v>
      </c>
      <c r="J98" s="7">
        <f>[3]Sheet1!F7</f>
        <v>1</v>
      </c>
      <c r="K98" s="7">
        <f>[3]Sheet1!G7</f>
        <v>78.069999999999993</v>
      </c>
    </row>
    <row r="99" spans="1:11" x14ac:dyDescent="0.25">
      <c r="A99" s="8" t="str">
        <f>[3]Sheet1!C4</f>
        <v xml:space="preserve">ENLJ-D1-2026-APR </v>
      </c>
      <c r="B99" s="9">
        <f>[3]Sheet1!D4</f>
        <v>2</v>
      </c>
      <c r="C99" s="9">
        <f>[3]Sheet1!E4</f>
        <v>85.8</v>
      </c>
      <c r="D99" s="9">
        <f>[3]Sheet1!F4</f>
        <v>2</v>
      </c>
      <c r="E99" s="9">
        <f>[3]Sheet1!G4</f>
        <v>85.8</v>
      </c>
      <c r="G99" s="8" t="str">
        <f>[3]Sheet1!C8</f>
        <v>ENLJ-D1-2026-MAY</v>
      </c>
      <c r="H99" s="9">
        <f>[3]Sheet1!D8</f>
        <v>1</v>
      </c>
      <c r="I99" s="9">
        <f>[3]Sheet1!E8</f>
        <v>77.17</v>
      </c>
      <c r="J99" s="9">
        <f>[3]Sheet1!F8</f>
        <v>1</v>
      </c>
      <c r="K99" s="9">
        <f>[3]Sheet1!G8</f>
        <v>77.17</v>
      </c>
    </row>
    <row r="100" spans="1:11" x14ac:dyDescent="0.25">
      <c r="A100" s="6" t="str">
        <f>[3]Sheet1!C6</f>
        <v xml:space="preserve">ENLJ-D1-2026-APR </v>
      </c>
      <c r="B100" s="7">
        <f>[3]Sheet1!D6</f>
        <v>1</v>
      </c>
      <c r="C100" s="7">
        <f>[3]Sheet1!E6</f>
        <v>85.45</v>
      </c>
      <c r="D100" s="7">
        <f>[3]Sheet1!F6</f>
        <v>1</v>
      </c>
      <c r="E100" s="7">
        <f>[3]Sheet1!G6</f>
        <v>85.45</v>
      </c>
      <c r="G100" s="6" t="str">
        <f>[3]Sheet1!C12</f>
        <v>ENLJ-D1-2026-MAY</v>
      </c>
      <c r="H100" s="7">
        <f>[3]Sheet1!D12</f>
        <v>1</v>
      </c>
      <c r="I100" s="7">
        <f>[3]Sheet1!E12</f>
        <v>77.010000000000005</v>
      </c>
      <c r="J100" s="7">
        <f>[3]Sheet1!F12</f>
        <v>1</v>
      </c>
      <c r="K100" s="7">
        <f>[3]Sheet1!G12</f>
        <v>77.010000000000005</v>
      </c>
    </row>
    <row r="101" spans="1:11" x14ac:dyDescent="0.25">
      <c r="A101" s="8" t="str">
        <f>[3]Sheet1!C9</f>
        <v xml:space="preserve">ENLJ-D1-2026-APR </v>
      </c>
      <c r="B101" s="9">
        <f>[3]Sheet1!D9</f>
        <v>1</v>
      </c>
      <c r="C101" s="9">
        <f>[3]Sheet1!E9</f>
        <v>85.19</v>
      </c>
      <c r="D101" s="9">
        <f>[3]Sheet1!F9</f>
        <v>1</v>
      </c>
      <c r="E101" s="9">
        <f>[3]Sheet1!G9</f>
        <v>85.19</v>
      </c>
      <c r="G101" s="8" t="str">
        <f>[3]Sheet1!C17</f>
        <v>ENLJ-D1-2026-MAY</v>
      </c>
      <c r="H101" s="9">
        <f>[3]Sheet1!D17</f>
        <v>1</v>
      </c>
      <c r="I101" s="9">
        <f>[3]Sheet1!E17</f>
        <v>76.989999999999995</v>
      </c>
      <c r="J101" s="9">
        <f>[3]Sheet1!F17</f>
        <v>1</v>
      </c>
      <c r="K101" s="9">
        <f>[3]Sheet1!G17</f>
        <v>76.989999999999995</v>
      </c>
    </row>
    <row r="102" spans="1:11" x14ac:dyDescent="0.25">
      <c r="A102" s="6" t="str">
        <f>[3]Sheet1!C10</f>
        <v xml:space="preserve">ENLJ-D1-2026-APR </v>
      </c>
      <c r="B102" s="7">
        <f>[3]Sheet1!D10</f>
        <v>1</v>
      </c>
      <c r="C102" s="7">
        <f>[3]Sheet1!E10</f>
        <v>84.96</v>
      </c>
      <c r="D102" s="7">
        <f>[3]Sheet1!F10</f>
        <v>1</v>
      </c>
      <c r="E102" s="7">
        <f>[3]Sheet1!G10</f>
        <v>84.96</v>
      </c>
      <c r="G102" s="2" t="str">
        <f>[3]Sheet1!C39</f>
        <v>ENLJ-D1-2026-MAY</v>
      </c>
      <c r="H102" s="3">
        <f>[3]Sheet1!D39</f>
        <v>4</v>
      </c>
      <c r="I102" s="3">
        <f>[3]Sheet1!E39</f>
        <v>76.77</v>
      </c>
      <c r="J102" s="7"/>
      <c r="K102" s="7"/>
    </row>
    <row r="103" spans="1:11" x14ac:dyDescent="0.25">
      <c r="A103" s="8" t="str">
        <f>[3]Sheet1!C11</f>
        <v xml:space="preserve">ENLJ-D1-2026-APR </v>
      </c>
      <c r="B103" s="9">
        <f>[3]Sheet1!D11</f>
        <v>1</v>
      </c>
      <c r="C103" s="9">
        <f>[3]Sheet1!E11</f>
        <v>84.76</v>
      </c>
      <c r="D103" s="9">
        <f>[3]Sheet1!F11</f>
        <v>1</v>
      </c>
      <c r="E103" s="9">
        <f>[3]Sheet1!G11</f>
        <v>84.76</v>
      </c>
      <c r="G103" s="4" t="str">
        <f>[3]Sheet1!C40</f>
        <v>ENLJ-D1-2026-MAY</v>
      </c>
      <c r="H103" s="5">
        <f>[3]Sheet1!D40</f>
        <v>1</v>
      </c>
      <c r="I103" s="5">
        <f>[3]Sheet1!E40</f>
        <v>76.67</v>
      </c>
      <c r="J103" s="9"/>
      <c r="K103" s="9"/>
    </row>
    <row r="104" spans="1:11" x14ac:dyDescent="0.25">
      <c r="A104" s="6" t="str">
        <f>[3]Sheet1!C13</f>
        <v xml:space="preserve">ENLJ-D1-2026-APR </v>
      </c>
      <c r="B104" s="7">
        <f>[3]Sheet1!D13</f>
        <v>1</v>
      </c>
      <c r="C104" s="7">
        <f>[3]Sheet1!E13</f>
        <v>84.56</v>
      </c>
      <c r="D104" s="7">
        <f>[3]Sheet1!F13</f>
        <v>1</v>
      </c>
      <c r="E104" s="7">
        <f>[3]Sheet1!G13</f>
        <v>84.56</v>
      </c>
      <c r="G104" s="2" t="str">
        <f>[3]Sheet1!C42</f>
        <v>ENLJ-D1-2026-MAY</v>
      </c>
      <c r="H104" s="3">
        <f>[3]Sheet1!D42</f>
        <v>2</v>
      </c>
      <c r="I104" s="3">
        <f>[3]Sheet1!E42</f>
        <v>76.510000000000005</v>
      </c>
      <c r="J104" s="3"/>
      <c r="K104" s="3"/>
    </row>
    <row r="105" spans="1:11" x14ac:dyDescent="0.25">
      <c r="A105" s="8" t="str">
        <f>[3]Sheet1!C14</f>
        <v xml:space="preserve">ENLJ-D1-2026-APR </v>
      </c>
      <c r="B105" s="9">
        <f>[3]Sheet1!D14</f>
        <v>1</v>
      </c>
      <c r="C105" s="9">
        <f>[3]Sheet1!E14</f>
        <v>84.16</v>
      </c>
      <c r="D105" s="9">
        <f>[3]Sheet1!F14</f>
        <v>1</v>
      </c>
      <c r="E105" s="9">
        <f>[3]Sheet1!G14</f>
        <v>84.16</v>
      </c>
      <c r="G105" s="4" t="str">
        <f>[3]Sheet1!C44</f>
        <v>ENLJ-D1-2026-MAY</v>
      </c>
      <c r="H105" s="5">
        <f>[3]Sheet1!D44</f>
        <v>1</v>
      </c>
      <c r="I105" s="5">
        <f>[3]Sheet1!E44</f>
        <v>76.27</v>
      </c>
      <c r="J105" s="5"/>
      <c r="K105" s="5"/>
    </row>
    <row r="106" spans="1:11" x14ac:dyDescent="0.25">
      <c r="A106" s="6" t="str">
        <f>[3]Sheet1!C15</f>
        <v xml:space="preserve">ENLJ-D1-2026-APR </v>
      </c>
      <c r="B106" s="7">
        <f>[3]Sheet1!D15</f>
        <v>1</v>
      </c>
      <c r="C106" s="7">
        <f>[3]Sheet1!E15</f>
        <v>83.96</v>
      </c>
      <c r="D106" s="7">
        <f>[3]Sheet1!F15</f>
        <v>1</v>
      </c>
      <c r="E106" s="7">
        <f>[3]Sheet1!G15</f>
        <v>83.96</v>
      </c>
      <c r="G106" s="2" t="str">
        <f>[3]Sheet1!C49</f>
        <v>ENLJ-D1-2026-MAY</v>
      </c>
      <c r="H106" s="3">
        <f>[3]Sheet1!D49</f>
        <v>1</v>
      </c>
      <c r="I106" s="3">
        <f>[3]Sheet1!E49</f>
        <v>76.06</v>
      </c>
      <c r="J106" s="3"/>
      <c r="K106" s="3"/>
    </row>
    <row r="107" spans="1:11" x14ac:dyDescent="0.25">
      <c r="A107" s="4" t="str">
        <f>[3]Sheet1!C16</f>
        <v xml:space="preserve">ENLJ-D1-2026-APR </v>
      </c>
      <c r="B107" s="5">
        <f>[3]Sheet1!D16</f>
        <v>1</v>
      </c>
      <c r="C107" s="5">
        <f>[3]Sheet1!E16</f>
        <v>83.86</v>
      </c>
      <c r="D107" s="5"/>
      <c r="E107" s="5"/>
      <c r="G107" s="4" t="str">
        <f>[3]Sheet1!C50</f>
        <v>ENLJ-D1-2026-MAY</v>
      </c>
      <c r="H107" s="5">
        <f>[3]Sheet1!D50</f>
        <v>1</v>
      </c>
      <c r="I107" s="5">
        <f>[3]Sheet1!E50</f>
        <v>76.010000000000005</v>
      </c>
      <c r="J107" s="5"/>
      <c r="K107" s="5"/>
    </row>
    <row r="108" spans="1:11" x14ac:dyDescent="0.25">
      <c r="A108" s="2" t="str">
        <f>[3]Sheet1!C18</f>
        <v xml:space="preserve">ENLJ-D1-2026-APR </v>
      </c>
      <c r="B108" s="3">
        <f>[3]Sheet1!D18</f>
        <v>1</v>
      </c>
      <c r="C108" s="3">
        <f>[3]Sheet1!E18</f>
        <v>83.76</v>
      </c>
      <c r="D108" s="3"/>
      <c r="E108" s="3"/>
      <c r="G108" s="2" t="str">
        <f>[3]Sheet1!C52</f>
        <v>ENLJ-D1-2026-MAY</v>
      </c>
      <c r="H108" s="3">
        <f>[3]Sheet1!D52</f>
        <v>1</v>
      </c>
      <c r="I108" s="3">
        <f>[3]Sheet1!E52</f>
        <v>75.75</v>
      </c>
      <c r="J108" s="3"/>
      <c r="K108" s="3"/>
    </row>
    <row r="109" spans="1:11" x14ac:dyDescent="0.25">
      <c r="A109" s="4" t="str">
        <f>[3]Sheet1!C19</f>
        <v xml:space="preserve">ENLJ-D1-2026-APR </v>
      </c>
      <c r="B109" s="5">
        <f>[3]Sheet1!D19</f>
        <v>1</v>
      </c>
      <c r="C109" s="5">
        <f>[3]Sheet1!E19</f>
        <v>83.05</v>
      </c>
      <c r="D109" s="5"/>
      <c r="E109" s="5"/>
      <c r="G109" s="4" t="str">
        <f>[3]Sheet1!C54</f>
        <v>ENLJ-D1-2026-MAY</v>
      </c>
      <c r="H109" s="5">
        <f>[3]Sheet1!D54</f>
        <v>4</v>
      </c>
      <c r="I109" s="5">
        <f>[3]Sheet1!E54</f>
        <v>75.55</v>
      </c>
      <c r="J109" s="5"/>
      <c r="K109" s="5"/>
    </row>
    <row r="110" spans="1:11" x14ac:dyDescent="0.25">
      <c r="A110" s="2" t="str">
        <f>[3]Sheet1!C22</f>
        <v xml:space="preserve">ENLJ-D1-2026-APR </v>
      </c>
      <c r="B110" s="3">
        <f>[3]Sheet1!D22</f>
        <v>1</v>
      </c>
      <c r="C110" s="3">
        <f>[3]Sheet1!E22</f>
        <v>82.55</v>
      </c>
      <c r="D110" s="3"/>
      <c r="E110" s="3"/>
      <c r="G110" s="2" t="str">
        <f>[3]Sheet1!C55</f>
        <v>ENLJ-D1-2026-MAY</v>
      </c>
      <c r="H110" s="3">
        <f>[3]Sheet1!D55</f>
        <v>1</v>
      </c>
      <c r="I110" s="3">
        <f>[3]Sheet1!E55</f>
        <v>75.37</v>
      </c>
      <c r="J110" s="3"/>
      <c r="K110" s="3"/>
    </row>
    <row r="111" spans="1:11" x14ac:dyDescent="0.25">
      <c r="A111" s="4" t="str">
        <f>[3]Sheet1!C23</f>
        <v xml:space="preserve">ENLJ-D1-2026-APR </v>
      </c>
      <c r="B111" s="5">
        <f>[3]Sheet1!D23</f>
        <v>2</v>
      </c>
      <c r="C111" s="5">
        <f>[3]Sheet1!E23</f>
        <v>82.41</v>
      </c>
      <c r="D111" s="5"/>
      <c r="E111" s="5"/>
      <c r="G111" s="4" t="str">
        <f>[3]Sheet1!C56</f>
        <v>ENLJ-D1-2026-MAY</v>
      </c>
      <c r="H111" s="5">
        <f>[3]Sheet1!D56</f>
        <v>1</v>
      </c>
      <c r="I111" s="5">
        <f>[3]Sheet1!E56</f>
        <v>75.05</v>
      </c>
      <c r="J111" s="5"/>
      <c r="K111" s="5"/>
    </row>
    <row r="112" spans="1:11" x14ac:dyDescent="0.25">
      <c r="A112" s="2" t="str">
        <f>[3]Sheet1!C24</f>
        <v xml:space="preserve">ENLJ-D1-2026-APR </v>
      </c>
      <c r="B112" s="3">
        <f>[3]Sheet1!D24</f>
        <v>3</v>
      </c>
      <c r="C112" s="3">
        <f>[3]Sheet1!E24</f>
        <v>82.05</v>
      </c>
      <c r="D112" s="3"/>
      <c r="E112" s="3"/>
      <c r="G112" s="2" t="str">
        <f>[3]Sheet1!C58</f>
        <v>ENLJ-D1-2026-MAY</v>
      </c>
      <c r="H112" s="3">
        <f>[3]Sheet1!D58</f>
        <v>1</v>
      </c>
      <c r="I112" s="3">
        <f>[3]Sheet1!E58</f>
        <v>74.349999999999994</v>
      </c>
      <c r="J112" s="3"/>
      <c r="K112" s="3"/>
    </row>
    <row r="113" spans="1:11" x14ac:dyDescent="0.25">
      <c r="A113" s="4" t="str">
        <f>[3]Sheet1!C26</f>
        <v xml:space="preserve">ENLJ-D1-2026-APR </v>
      </c>
      <c r="B113" s="5">
        <f>[3]Sheet1!D26</f>
        <v>2</v>
      </c>
      <c r="C113" s="5">
        <f>[3]Sheet1!E26</f>
        <v>81.900000000000006</v>
      </c>
      <c r="D113" s="5"/>
      <c r="E113" s="5"/>
      <c r="G113" s="4" t="str">
        <f>[3]Sheet1!C60</f>
        <v>ENLJ-D1-2026-MAY</v>
      </c>
      <c r="H113" s="5">
        <f>[3]Sheet1!D60</f>
        <v>2</v>
      </c>
      <c r="I113" s="5">
        <f>[3]Sheet1!E60</f>
        <v>70.25</v>
      </c>
      <c r="J113" s="5"/>
      <c r="K113" s="5"/>
    </row>
    <row r="114" spans="1:11" x14ac:dyDescent="0.25">
      <c r="A114" s="2" t="str">
        <f>[3]Sheet1!C27</f>
        <v xml:space="preserve">ENLJ-D1-2026-APR </v>
      </c>
      <c r="B114" s="3">
        <f>[3]Sheet1!D27</f>
        <v>5</v>
      </c>
      <c r="C114" s="3">
        <f>[3]Sheet1!E27</f>
        <v>81.790000000000006</v>
      </c>
      <c r="D114" s="3"/>
      <c r="E114" s="3"/>
    </row>
    <row r="115" spans="1:11" x14ac:dyDescent="0.25">
      <c r="A115" s="4" t="str">
        <f>[3]Sheet1!C29</f>
        <v xml:space="preserve">ENLJ-D1-2026-APR </v>
      </c>
      <c r="B115" s="5">
        <f>[3]Sheet1!D29</f>
        <v>3</v>
      </c>
      <c r="C115" s="5">
        <f>[3]Sheet1!E29</f>
        <v>81.510000000000005</v>
      </c>
      <c r="D115" s="5"/>
      <c r="E115" s="5"/>
    </row>
    <row r="116" spans="1:11" x14ac:dyDescent="0.25">
      <c r="A116" s="2" t="str">
        <f>[3]Sheet1!C30</f>
        <v xml:space="preserve">ENLJ-D1-2026-APR </v>
      </c>
      <c r="B116" s="3">
        <f>[3]Sheet1!D30</f>
        <v>2</v>
      </c>
      <c r="C116" s="3">
        <f>[3]Sheet1!E30</f>
        <v>81.349999999999994</v>
      </c>
      <c r="D116" s="3"/>
      <c r="E116" s="3"/>
    </row>
    <row r="117" spans="1:11" x14ac:dyDescent="0.25">
      <c r="A117" s="4" t="str">
        <f>[3]Sheet1!C33</f>
        <v xml:space="preserve">ENLJ-D1-2026-APR </v>
      </c>
      <c r="B117" s="5">
        <f>[3]Sheet1!D33</f>
        <v>2</v>
      </c>
      <c r="C117" s="5">
        <f>[3]Sheet1!E33</f>
        <v>81.010000000000005</v>
      </c>
      <c r="D117" s="5"/>
      <c r="E117" s="5"/>
    </row>
    <row r="118" spans="1:11" x14ac:dyDescent="0.25">
      <c r="A118" s="2" t="str">
        <f>[3]Sheet1!C34</f>
        <v xml:space="preserve">ENLJ-D1-2026-APR </v>
      </c>
      <c r="B118" s="3">
        <f>[3]Sheet1!D34</f>
        <v>1</v>
      </c>
      <c r="C118" s="3">
        <f>[3]Sheet1!E34</f>
        <v>80.760000000000005</v>
      </c>
      <c r="D118" s="3"/>
      <c r="E118" s="3"/>
    </row>
    <row r="119" spans="1:11" x14ac:dyDescent="0.25">
      <c r="A119" s="4" t="str">
        <f>[3]Sheet1!C36</f>
        <v xml:space="preserve">ENLJ-D1-2026-APR </v>
      </c>
      <c r="B119" s="5">
        <f>[3]Sheet1!D36</f>
        <v>5</v>
      </c>
      <c r="C119" s="5">
        <f>[3]Sheet1!E36</f>
        <v>79.790000000000006</v>
      </c>
      <c r="D119" s="5"/>
      <c r="E119" s="5"/>
    </row>
    <row r="120" spans="1:11" x14ac:dyDescent="0.25">
      <c r="A120" s="2" t="str">
        <f>[3]Sheet1!C37</f>
        <v xml:space="preserve">ENLJ-D1-2026-APR </v>
      </c>
      <c r="B120" s="3">
        <f>[3]Sheet1!D37</f>
        <v>1</v>
      </c>
      <c r="C120" s="3">
        <f>[3]Sheet1!E37</f>
        <v>79.67</v>
      </c>
      <c r="D120" s="3"/>
      <c r="E120" s="3"/>
    </row>
    <row r="121" spans="1:11" x14ac:dyDescent="0.25">
      <c r="A121" s="4" t="str">
        <f>[3]Sheet1!C41</f>
        <v xml:space="preserve">ENLJ-D1-2026-APR </v>
      </c>
      <c r="B121" s="5">
        <f>[3]Sheet1!D41</f>
        <v>1</v>
      </c>
      <c r="C121" s="5">
        <f>[3]Sheet1!E41</f>
        <v>78.569999999999993</v>
      </c>
      <c r="D121" s="5"/>
      <c r="E121" s="5"/>
    </row>
    <row r="122" spans="1:11" x14ac:dyDescent="0.25">
      <c r="A122" s="2" t="str">
        <f>[3]Sheet1!C43</f>
        <v xml:space="preserve">ENLJ-D1-2026-APR </v>
      </c>
      <c r="B122" s="3">
        <f>[3]Sheet1!D43</f>
        <v>1</v>
      </c>
      <c r="C122" s="3">
        <f>[3]Sheet1!E43</f>
        <v>77.569999999999993</v>
      </c>
      <c r="D122" s="3"/>
      <c r="E122" s="3"/>
    </row>
    <row r="123" spans="1:11" x14ac:dyDescent="0.25">
      <c r="A123" s="4" t="str">
        <f>[3]Sheet1!C45</f>
        <v xml:space="preserve">ENLJ-D1-2026-APR </v>
      </c>
      <c r="B123" s="5">
        <f>[3]Sheet1!D45</f>
        <v>2</v>
      </c>
      <c r="C123" s="5">
        <f>[3]Sheet1!E45</f>
        <v>76.569999999999993</v>
      </c>
      <c r="D123" s="5"/>
      <c r="E123" s="5"/>
    </row>
    <row r="124" spans="1:11" x14ac:dyDescent="0.25">
      <c r="A124" s="2" t="str">
        <f>[3]Sheet1!C46</f>
        <v xml:space="preserve">ENLJ-D1-2026-APR </v>
      </c>
      <c r="B124" s="3">
        <f>[3]Sheet1!D46</f>
        <v>2</v>
      </c>
      <c r="C124" s="3">
        <f>[3]Sheet1!E46</f>
        <v>76.22</v>
      </c>
      <c r="D124" s="3"/>
      <c r="E124" s="3"/>
    </row>
    <row r="125" spans="1:11" x14ac:dyDescent="0.25">
      <c r="A125" s="4" t="str">
        <f>[3]Sheet1!C47</f>
        <v xml:space="preserve">ENLJ-D1-2026-APR </v>
      </c>
      <c r="B125" s="5">
        <f>[3]Sheet1!D47</f>
        <v>2</v>
      </c>
      <c r="C125" s="5">
        <f>[3]Sheet1!E47</f>
        <v>76.02</v>
      </c>
      <c r="D125" s="5"/>
      <c r="E125" s="5"/>
    </row>
    <row r="126" spans="1:11" x14ac:dyDescent="0.25">
      <c r="A126" s="2" t="str">
        <f>[3]Sheet1!C48</f>
        <v xml:space="preserve">ENLJ-D1-2026-APR </v>
      </c>
      <c r="B126" s="3">
        <f>[3]Sheet1!D48</f>
        <v>2</v>
      </c>
      <c r="C126" s="3">
        <f>[3]Sheet1!E48</f>
        <v>75.66</v>
      </c>
      <c r="D126" s="3"/>
      <c r="E126" s="3"/>
    </row>
    <row r="127" spans="1:11" x14ac:dyDescent="0.25">
      <c r="A127" s="4" t="str">
        <f>[3]Sheet1!C51</f>
        <v xml:space="preserve">ENLJ-D1-2026-APR </v>
      </c>
      <c r="B127" s="5">
        <f>[3]Sheet1!D51</f>
        <v>2</v>
      </c>
      <c r="C127" s="5">
        <f>[3]Sheet1!E51</f>
        <v>75.569999999999993</v>
      </c>
      <c r="D127" s="5"/>
      <c r="E127" s="5"/>
    </row>
    <row r="128" spans="1:11" x14ac:dyDescent="0.25">
      <c r="A128" s="2" t="str">
        <f>[3]Sheet1!C53</f>
        <v xml:space="preserve">ENLJ-D1-2026-APR </v>
      </c>
      <c r="B128" s="3">
        <f>[3]Sheet1!D53</f>
        <v>2</v>
      </c>
      <c r="C128" s="3">
        <f>[3]Sheet1!E53</f>
        <v>75.33</v>
      </c>
      <c r="D128" s="3"/>
      <c r="E128" s="3"/>
    </row>
  </sheetData>
  <mergeCells count="3">
    <mergeCell ref="A49:Q49"/>
    <mergeCell ref="A96:K96"/>
    <mergeCell ref="A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9338A-6FA7-4717-A149-3A7DD1F210D4}">
  <dimension ref="A1:Q96"/>
  <sheetViews>
    <sheetView tabSelected="1" workbookViewId="0">
      <selection activeCell="J94" sqref="J94"/>
    </sheetView>
  </sheetViews>
  <sheetFormatPr defaultRowHeight="15" x14ac:dyDescent="0.25"/>
  <cols>
    <col min="1" max="1" width="18" customWidth="1"/>
    <col min="2" max="2" width="18.42578125" customWidth="1"/>
    <col min="3" max="3" width="20" customWidth="1"/>
    <col min="4" max="4" width="18.28515625" customWidth="1"/>
    <col min="5" max="5" width="16.85546875" customWidth="1"/>
    <col min="7" max="7" width="17.5703125" customWidth="1"/>
    <col min="8" max="8" width="18.5703125" customWidth="1"/>
    <col min="9" max="9" width="22.28515625" customWidth="1"/>
    <col min="10" max="10" width="17" customWidth="1"/>
    <col min="11" max="11" width="16.140625" customWidth="1"/>
    <col min="13" max="13" width="20.7109375" customWidth="1"/>
    <col min="14" max="14" width="18.28515625" customWidth="1"/>
    <col min="15" max="15" width="18.85546875" customWidth="1"/>
    <col min="16" max="16" width="21.140625" customWidth="1"/>
    <col min="17" max="17" width="18.28515625" customWidth="1"/>
  </cols>
  <sheetData>
    <row r="1" spans="1:17" ht="15.75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72" x14ac:dyDescent="0.25">
      <c r="A2" s="1" t="s">
        <v>2</v>
      </c>
      <c r="B2" s="1" t="s">
        <v>3</v>
      </c>
      <c r="C2" s="1" t="s">
        <v>0</v>
      </c>
      <c r="D2" s="1" t="s">
        <v>4</v>
      </c>
      <c r="E2" s="1" t="s">
        <v>1</v>
      </c>
      <c r="G2" s="1" t="s">
        <v>2</v>
      </c>
      <c r="H2" s="1" t="s">
        <v>3</v>
      </c>
      <c r="I2" s="1" t="s">
        <v>0</v>
      </c>
      <c r="J2" s="1" t="s">
        <v>4</v>
      </c>
      <c r="K2" s="1" t="s">
        <v>1</v>
      </c>
      <c r="M2" s="1" t="s">
        <v>2</v>
      </c>
      <c r="N2" s="1" t="s">
        <v>3</v>
      </c>
      <c r="O2" s="1" t="s">
        <v>0</v>
      </c>
      <c r="P2" s="1" t="s">
        <v>4</v>
      </c>
      <c r="Q2" s="1" t="s">
        <v>1</v>
      </c>
    </row>
    <row r="3" spans="1:17" x14ac:dyDescent="0.25">
      <c r="A3" s="6" t="str">
        <f>[4]Sheet1!A5</f>
        <v xml:space="preserve">ENLJ-D2-2026-JAN </v>
      </c>
      <c r="B3" s="7">
        <f>[4]Sheet1!B5</f>
        <v>4</v>
      </c>
      <c r="C3" s="7">
        <f>[4]Sheet1!C5</f>
        <v>128.49</v>
      </c>
      <c r="D3" s="7">
        <f>[4]Sheet1!D5</f>
        <v>4</v>
      </c>
      <c r="E3" s="7">
        <f>[4]Sheet1!E5</f>
        <v>128.49</v>
      </c>
      <c r="G3" s="6" t="str">
        <f>[4]Sheet1!A22</f>
        <v xml:space="preserve">ENLJ-D2-2026-FEB </v>
      </c>
      <c r="H3" s="7">
        <f>[4]Sheet1!B22</f>
        <v>1</v>
      </c>
      <c r="I3" s="7">
        <f>[4]Sheet1!C22</f>
        <v>125.87</v>
      </c>
      <c r="J3" s="7">
        <f>[4]Sheet1!D22</f>
        <v>1</v>
      </c>
      <c r="K3" s="7">
        <f>[4]Sheet1!E22</f>
        <v>125.87</v>
      </c>
      <c r="M3" s="6" t="str">
        <f>[4]Sheet1!A52</f>
        <v>ENLJ-D2-2026-MAR</v>
      </c>
      <c r="N3" s="7">
        <f>[4]Sheet1!B52</f>
        <v>1</v>
      </c>
      <c r="O3" s="7">
        <f>[4]Sheet1!C52</f>
        <v>106.12</v>
      </c>
      <c r="P3" s="7">
        <f>[4]Sheet1!D52</f>
        <v>1</v>
      </c>
      <c r="Q3" s="7">
        <f>[4]Sheet1!E52</f>
        <v>106.12</v>
      </c>
    </row>
    <row r="4" spans="1:17" x14ac:dyDescent="0.25">
      <c r="A4" s="8" t="str">
        <f>[4]Sheet1!A6</f>
        <v xml:space="preserve">ENLJ-D2-2026-JAN </v>
      </c>
      <c r="B4" s="9">
        <f>[4]Sheet1!B6</f>
        <v>2</v>
      </c>
      <c r="C4" s="9">
        <f>[4]Sheet1!C6</f>
        <v>127.99</v>
      </c>
      <c r="D4" s="9">
        <f>[4]Sheet1!D6</f>
        <v>2</v>
      </c>
      <c r="E4" s="9">
        <f>[4]Sheet1!E6</f>
        <v>127.99</v>
      </c>
      <c r="G4" s="8" t="str">
        <f>[4]Sheet1!A25</f>
        <v xml:space="preserve">ENLJ-D2-2026-FEB </v>
      </c>
      <c r="H4" s="9">
        <f>[4]Sheet1!B25</f>
        <v>3</v>
      </c>
      <c r="I4" s="9">
        <f>[4]Sheet1!C25</f>
        <v>125.52</v>
      </c>
      <c r="J4" s="9">
        <f>[4]Sheet1!D25</f>
        <v>3</v>
      </c>
      <c r="K4" s="9">
        <f>[4]Sheet1!E25</f>
        <v>125.52</v>
      </c>
      <c r="M4" s="8" t="str">
        <f>[4]Sheet1!A54</f>
        <v>ENLJ-D2-2026-MAR</v>
      </c>
      <c r="N4" s="9">
        <f>[4]Sheet1!B54</f>
        <v>1</v>
      </c>
      <c r="O4" s="9">
        <f>[4]Sheet1!C54</f>
        <v>105.62</v>
      </c>
      <c r="P4" s="9">
        <f>[4]Sheet1!D54</f>
        <v>1</v>
      </c>
      <c r="Q4" s="9">
        <f>[4]Sheet1!E54</f>
        <v>105.62</v>
      </c>
    </row>
    <row r="5" spans="1:17" x14ac:dyDescent="0.25">
      <c r="A5" s="6" t="str">
        <f>[4]Sheet1!A8</f>
        <v xml:space="preserve">ENLJ-D2-2026-JAN </v>
      </c>
      <c r="B5" s="7">
        <f>[4]Sheet1!B8</f>
        <v>5</v>
      </c>
      <c r="C5" s="7">
        <f>[4]Sheet1!C8</f>
        <v>126.52</v>
      </c>
      <c r="D5" s="7">
        <f>[4]Sheet1!D8</f>
        <v>5</v>
      </c>
      <c r="E5" s="7">
        <f>[4]Sheet1!E8</f>
        <v>126.52</v>
      </c>
      <c r="G5" s="6" t="str">
        <f>[4]Sheet1!A27</f>
        <v xml:space="preserve">ENLJ-D2-2026-FEB </v>
      </c>
      <c r="H5" s="7">
        <f>[4]Sheet1!B27</f>
        <v>1</v>
      </c>
      <c r="I5" s="7">
        <f>[4]Sheet1!C27</f>
        <v>125.37</v>
      </c>
      <c r="J5" s="7">
        <f>[4]Sheet1!D27</f>
        <v>1</v>
      </c>
      <c r="K5" s="7">
        <f>[4]Sheet1!E27</f>
        <v>125.37</v>
      </c>
      <c r="M5" s="6" t="str">
        <f>[4]Sheet1!A55</f>
        <v>ENLJ-D2-2026-MAR</v>
      </c>
      <c r="N5" s="7">
        <f>[4]Sheet1!B55</f>
        <v>5</v>
      </c>
      <c r="O5" s="7">
        <f>[4]Sheet1!C55</f>
        <v>105.51</v>
      </c>
      <c r="P5" s="7">
        <f>[4]Sheet1!D55</f>
        <v>5</v>
      </c>
      <c r="Q5" s="7">
        <f>[4]Sheet1!E55</f>
        <v>105.51</v>
      </c>
    </row>
    <row r="6" spans="1:17" x14ac:dyDescent="0.25">
      <c r="A6" s="8" t="str">
        <f>[4]Sheet1!A9</f>
        <v xml:space="preserve">ENLJ-D2-2026-JAN </v>
      </c>
      <c r="B6" s="9">
        <f>[4]Sheet1!B9</f>
        <v>2</v>
      </c>
      <c r="C6" s="9">
        <f>[4]Sheet1!C9</f>
        <v>125.58</v>
      </c>
      <c r="D6" s="9">
        <f>[4]Sheet1!D9</f>
        <v>2</v>
      </c>
      <c r="E6" s="9">
        <f>[4]Sheet1!E9</f>
        <v>125.58</v>
      </c>
      <c r="G6" s="8" t="str">
        <f>[4]Sheet1!A29</f>
        <v xml:space="preserve">ENLJ-D2-2026-FEB </v>
      </c>
      <c r="H6" s="9">
        <f>[4]Sheet1!B29</f>
        <v>3</v>
      </c>
      <c r="I6" s="9">
        <f>[4]Sheet1!C29</f>
        <v>125.02</v>
      </c>
      <c r="J6" s="9">
        <f>[4]Sheet1!D29</f>
        <v>3</v>
      </c>
      <c r="K6" s="9">
        <f>[4]Sheet1!E29</f>
        <v>125.02</v>
      </c>
      <c r="M6" s="8" t="str">
        <f>[4]Sheet1!A57</f>
        <v>ENLJ-D2-2026-MAR</v>
      </c>
      <c r="N6" s="9">
        <f>[4]Sheet1!B57</f>
        <v>1</v>
      </c>
      <c r="O6" s="9">
        <f>[4]Sheet1!C57</f>
        <v>105.12</v>
      </c>
      <c r="P6" s="9">
        <f>[4]Sheet1!D57</f>
        <v>1</v>
      </c>
      <c r="Q6" s="9">
        <f>[4]Sheet1!E57</f>
        <v>105.12</v>
      </c>
    </row>
    <row r="7" spans="1:17" x14ac:dyDescent="0.25">
      <c r="A7" s="6" t="str">
        <f>[4]Sheet1!A11</f>
        <v xml:space="preserve">ENLJ-D2-2026-JAN </v>
      </c>
      <c r="B7" s="7">
        <f>[4]Sheet1!B11</f>
        <v>5</v>
      </c>
      <c r="C7" s="7">
        <f>[4]Sheet1!C11</f>
        <v>125.52</v>
      </c>
      <c r="D7" s="7">
        <f>[4]Sheet1!D11</f>
        <v>5</v>
      </c>
      <c r="E7" s="7">
        <f>[4]Sheet1!E11</f>
        <v>125.52</v>
      </c>
      <c r="G7" s="6" t="str">
        <f>[4]Sheet1!A33</f>
        <v xml:space="preserve">ENLJ-D2-2026-FEB </v>
      </c>
      <c r="H7" s="7">
        <f>[4]Sheet1!B33</f>
        <v>1</v>
      </c>
      <c r="I7" s="7">
        <f>[4]Sheet1!C33</f>
        <v>124.87</v>
      </c>
      <c r="J7" s="7">
        <f>[4]Sheet1!D33</f>
        <v>1</v>
      </c>
      <c r="K7" s="7">
        <f>[4]Sheet1!E33</f>
        <v>124.87</v>
      </c>
      <c r="M7" s="6" t="str">
        <f>[4]Sheet1!A60</f>
        <v>ENLJ-D2-2026-MAR</v>
      </c>
      <c r="N7" s="7">
        <f>[4]Sheet1!B60</f>
        <v>1</v>
      </c>
      <c r="O7" s="7">
        <f>[4]Sheet1!C60</f>
        <v>104.74</v>
      </c>
      <c r="P7" s="7">
        <f>[4]Sheet1!D60</f>
        <v>1</v>
      </c>
      <c r="Q7" s="7">
        <f>[4]Sheet1!E60</f>
        <v>104.74</v>
      </c>
    </row>
    <row r="8" spans="1:17" x14ac:dyDescent="0.25">
      <c r="A8" s="8" t="str">
        <f>[4]Sheet1!A14</f>
        <v xml:space="preserve">ENLJ-D2-2026-JAN </v>
      </c>
      <c r="B8" s="9">
        <f>[4]Sheet1!B14</f>
        <v>1</v>
      </c>
      <c r="C8" s="9">
        <f>[4]Sheet1!C14</f>
        <v>125.31</v>
      </c>
      <c r="D8" s="9">
        <f>[4]Sheet1!D14</f>
        <v>1</v>
      </c>
      <c r="E8" s="9">
        <f>[4]Sheet1!E14</f>
        <v>125.31</v>
      </c>
      <c r="G8" s="8" t="str">
        <f>[4]Sheet1!A35</f>
        <v xml:space="preserve">ENLJ-D2-2026-FEB </v>
      </c>
      <c r="H8" s="9">
        <f>[4]Sheet1!B35</f>
        <v>4</v>
      </c>
      <c r="I8" s="9">
        <f>[4]Sheet1!C35</f>
        <v>124.77</v>
      </c>
      <c r="J8" s="9">
        <f>[4]Sheet1!D35</f>
        <v>4</v>
      </c>
      <c r="K8" s="9">
        <f>[4]Sheet1!E35</f>
        <v>124.77</v>
      </c>
      <c r="M8" s="8" t="str">
        <f>[4]Sheet1!A61</f>
        <v>ENLJ-D2-2026-MAR</v>
      </c>
      <c r="N8" s="9">
        <f>[4]Sheet1!B61</f>
        <v>1</v>
      </c>
      <c r="O8" s="9">
        <f>[4]Sheet1!C61</f>
        <v>104.62</v>
      </c>
      <c r="P8" s="9">
        <f>[4]Sheet1!D61</f>
        <v>1</v>
      </c>
      <c r="Q8" s="9">
        <f>[4]Sheet1!E61</f>
        <v>104.62</v>
      </c>
    </row>
    <row r="9" spans="1:17" x14ac:dyDescent="0.25">
      <c r="A9" s="4" t="str">
        <f>[4]Sheet1!A17</f>
        <v xml:space="preserve">ENLJ-D2-2026-JAN </v>
      </c>
      <c r="B9" s="5">
        <f>[4]Sheet1!B17</f>
        <v>2</v>
      </c>
      <c r="C9" s="5">
        <f>[4]Sheet1!C17</f>
        <v>125.08</v>
      </c>
      <c r="D9" s="5"/>
      <c r="E9" s="5"/>
      <c r="G9" s="6" t="str">
        <f>[4]Sheet1!A37</f>
        <v xml:space="preserve">ENLJ-D2-2026-FEB </v>
      </c>
      <c r="H9" s="7">
        <f>[4]Sheet1!B37</f>
        <v>1</v>
      </c>
      <c r="I9" s="7">
        <f>[4]Sheet1!C37</f>
        <v>124.37</v>
      </c>
      <c r="J9" s="7">
        <f>[4]Sheet1!D37</f>
        <v>1</v>
      </c>
      <c r="K9" s="7">
        <f>[4]Sheet1!E37</f>
        <v>124.37</v>
      </c>
      <c r="M9" s="6" t="str">
        <f>[4]Sheet1!A64</f>
        <v>ENLJ-D2-2026-MAR</v>
      </c>
      <c r="N9" s="7">
        <f>[4]Sheet1!B64</f>
        <v>1</v>
      </c>
      <c r="O9" s="7">
        <f>[4]Sheet1!C64</f>
        <v>104.44</v>
      </c>
      <c r="P9" s="7">
        <f>[4]Sheet1!D64</f>
        <v>1</v>
      </c>
      <c r="Q9" s="7">
        <f>[4]Sheet1!E64</f>
        <v>104.44</v>
      </c>
    </row>
    <row r="10" spans="1:17" x14ac:dyDescent="0.25">
      <c r="A10" s="2" t="str">
        <f>[4]Sheet1!A18</f>
        <v xml:space="preserve">ENLJ-D2-2026-JAN </v>
      </c>
      <c r="B10" s="3">
        <f>[4]Sheet1!B18</f>
        <v>2</v>
      </c>
      <c r="C10" s="3">
        <f>[4]Sheet1!C18</f>
        <v>124.58</v>
      </c>
      <c r="D10" s="3"/>
      <c r="E10" s="3"/>
      <c r="G10" s="8" t="str">
        <f>[4]Sheet1!A43</f>
        <v xml:space="preserve">ENLJ-D2-2026-FEB </v>
      </c>
      <c r="H10" s="9">
        <f>[4]Sheet1!B43</f>
        <v>5</v>
      </c>
      <c r="I10" s="9">
        <f>[4]Sheet1!C43</f>
        <v>124.32</v>
      </c>
      <c r="J10" s="9">
        <f>[4]Sheet1!D43</f>
        <v>5</v>
      </c>
      <c r="K10" s="9">
        <f>[4]Sheet1!E43</f>
        <v>124.32</v>
      </c>
      <c r="M10" s="4" t="str">
        <f>[4]Sheet1!A65</f>
        <v>ENLJ-D2-2026-MAR</v>
      </c>
      <c r="N10" s="5">
        <f>[4]Sheet1!B65</f>
        <v>1</v>
      </c>
      <c r="O10" s="5">
        <f>[4]Sheet1!C65</f>
        <v>104.25</v>
      </c>
      <c r="P10" s="9">
        <f>[4]Sheet1!D65</f>
        <v>1</v>
      </c>
      <c r="Q10" s="9">
        <f>[4]Sheet1!E65</f>
        <v>104.25</v>
      </c>
    </row>
    <row r="11" spans="1:17" x14ac:dyDescent="0.25">
      <c r="A11" s="4" t="str">
        <f>[4]Sheet1!A19</f>
        <v xml:space="preserve">ENLJ-D2-2026-JAN </v>
      </c>
      <c r="B11" s="5">
        <f>[4]Sheet1!B19</f>
        <v>2</v>
      </c>
      <c r="C11" s="5">
        <f>[4]Sheet1!C19</f>
        <v>124.08</v>
      </c>
      <c r="D11" s="5"/>
      <c r="E11" s="5"/>
      <c r="G11" s="4" t="str">
        <f>[4]Sheet1!A48</f>
        <v xml:space="preserve">ENLJ-D2-2026-FEB </v>
      </c>
      <c r="H11" s="5">
        <f>[4]Sheet1!B48</f>
        <v>1</v>
      </c>
      <c r="I11" s="5">
        <f>[4]Sheet1!C48</f>
        <v>123.64</v>
      </c>
      <c r="J11" s="5"/>
      <c r="K11" s="5"/>
      <c r="M11" s="2" t="str">
        <f>[4]Sheet1!A66</f>
        <v>ENLJ-D2-2026-MAR</v>
      </c>
      <c r="N11" s="3">
        <f>[4]Sheet1!B66</f>
        <v>1</v>
      </c>
      <c r="O11" s="3">
        <f>[4]Sheet1!C66</f>
        <v>104.19</v>
      </c>
      <c r="P11" s="7">
        <f>[4]Sheet1!D66</f>
        <v>1</v>
      </c>
      <c r="Q11" s="7">
        <f>[4]Sheet1!E66</f>
        <v>104.19</v>
      </c>
    </row>
    <row r="12" spans="1:17" x14ac:dyDescent="0.25">
      <c r="A12" s="2" t="str">
        <f>[4]Sheet1!A23</f>
        <v xml:space="preserve">ENLJ-D2-2026-JAN </v>
      </c>
      <c r="B12" s="3">
        <f>[4]Sheet1!B23</f>
        <v>4</v>
      </c>
      <c r="C12" s="3">
        <f>[4]Sheet1!C23</f>
        <v>123.58</v>
      </c>
      <c r="D12" s="3"/>
      <c r="E12" s="3"/>
      <c r="G12" s="2" t="str">
        <f>[4]Sheet1!A49</f>
        <v xml:space="preserve">ENLJ-D2-2026-FEB </v>
      </c>
      <c r="H12" s="3">
        <f>[4]Sheet1!B49</f>
        <v>1</v>
      </c>
      <c r="I12" s="3">
        <f>[4]Sheet1!C49</f>
        <v>122.99</v>
      </c>
      <c r="J12" s="3"/>
      <c r="K12" s="3"/>
      <c r="M12" s="2" t="str">
        <f>[4]Sheet1!A69</f>
        <v>ENLJ-D2-2026-MAR</v>
      </c>
      <c r="N12" s="3">
        <f>[4]Sheet1!B69</f>
        <v>1</v>
      </c>
      <c r="O12" s="3">
        <f>[4]Sheet1!C69</f>
        <v>103.44</v>
      </c>
      <c r="P12" s="3"/>
      <c r="Q12" s="3"/>
    </row>
    <row r="13" spans="1:17" x14ac:dyDescent="0.25">
      <c r="A13" s="4" t="str">
        <f>[4]Sheet1!A26</f>
        <v xml:space="preserve">ENLJ-D2-2026-JAN </v>
      </c>
      <c r="B13" s="5">
        <f>[4]Sheet1!B26</f>
        <v>2</v>
      </c>
      <c r="C13" s="5">
        <f>[4]Sheet1!C26</f>
        <v>123.39</v>
      </c>
      <c r="D13" s="5"/>
      <c r="E13" s="5"/>
      <c r="G13" s="4" t="str">
        <f>[4]Sheet1!A50</f>
        <v xml:space="preserve">ENLJ-D2-2026-FEB </v>
      </c>
      <c r="H13" s="5">
        <f>[4]Sheet1!B50</f>
        <v>4</v>
      </c>
      <c r="I13" s="5">
        <f>[4]Sheet1!C50</f>
        <v>123.97</v>
      </c>
      <c r="J13" s="5"/>
      <c r="K13" s="5"/>
      <c r="M13" s="4" t="str">
        <f>[4]Sheet1!A73</f>
        <v>ENLJ-D2-2026-MAR</v>
      </c>
      <c r="N13" s="5">
        <f>[4]Sheet1!B73</f>
        <v>1</v>
      </c>
      <c r="O13" s="5">
        <f>[4]Sheet1!C73</f>
        <v>103.14</v>
      </c>
      <c r="P13" s="5"/>
      <c r="Q13" s="5"/>
    </row>
    <row r="14" spans="1:17" x14ac:dyDescent="0.25">
      <c r="A14" s="2" t="str">
        <f>[4]Sheet1!A42</f>
        <v xml:space="preserve">ENLJ-D2-2026-JAN </v>
      </c>
      <c r="B14" s="3">
        <f>[4]Sheet1!B42</f>
        <v>2</v>
      </c>
      <c r="C14" s="3">
        <f>[4]Sheet1!C42</f>
        <v>123.19</v>
      </c>
      <c r="D14" s="3"/>
      <c r="E14" s="3"/>
      <c r="G14" s="2" t="str">
        <f>[4]Sheet1!A51</f>
        <v xml:space="preserve">ENLJ-D2-2026-FEB </v>
      </c>
      <c r="H14" s="3">
        <f>[4]Sheet1!B51</f>
        <v>4</v>
      </c>
      <c r="I14" s="3">
        <f>[4]Sheet1!C51</f>
        <v>124.17</v>
      </c>
      <c r="J14" s="3"/>
      <c r="K14" s="3"/>
      <c r="M14" s="2" t="str">
        <f>[4]Sheet1!A74</f>
        <v>ENLJ-D2-2026-MAR</v>
      </c>
      <c r="N14" s="3">
        <f>[4]Sheet1!B74</f>
        <v>1</v>
      </c>
      <c r="O14" s="3">
        <f>[4]Sheet1!C74</f>
        <v>102.99</v>
      </c>
      <c r="P14" s="3"/>
      <c r="Q14" s="3"/>
    </row>
    <row r="15" spans="1:17" x14ac:dyDescent="0.25">
      <c r="A15" s="4" t="str">
        <f>[4]Sheet1!A45</f>
        <v xml:space="preserve">ENLJ-D2-2026-JAN </v>
      </c>
      <c r="B15" s="5">
        <f>[4]Sheet1!B45</f>
        <v>3</v>
      </c>
      <c r="C15" s="5">
        <f>[4]Sheet1!C45</f>
        <v>122.99</v>
      </c>
      <c r="D15" s="5"/>
      <c r="E15" s="5"/>
      <c r="G15" s="4" t="str">
        <f>[4]Sheet1!A53</f>
        <v xml:space="preserve">ENLJ-D2-2026-FEB </v>
      </c>
      <c r="H15" s="5">
        <f>[4]Sheet1!B53</f>
        <v>4</v>
      </c>
      <c r="I15" s="5">
        <f>[4]Sheet1!C53</f>
        <v>123.05</v>
      </c>
      <c r="J15" s="5"/>
      <c r="K15" s="5"/>
      <c r="M15" s="4" t="str">
        <f>[4]Sheet1!A77</f>
        <v>ENLJ-D2-2026-MAR</v>
      </c>
      <c r="N15" s="5">
        <f>[4]Sheet1!B77</f>
        <v>2</v>
      </c>
      <c r="O15" s="5">
        <f>[4]Sheet1!C77</f>
        <v>99.75</v>
      </c>
      <c r="P15" s="5"/>
      <c r="Q15" s="5"/>
    </row>
    <row r="16" spans="1:17" x14ac:dyDescent="0.25">
      <c r="A16" s="2" t="str">
        <f>[4]Sheet1!A46</f>
        <v xml:space="preserve">ENLJ-D2-2026-JAN </v>
      </c>
      <c r="B16" s="3">
        <f>[4]Sheet1!B46</f>
        <v>1</v>
      </c>
      <c r="C16" s="3">
        <f>[4]Sheet1!C46</f>
        <v>125.01</v>
      </c>
      <c r="D16" s="3"/>
      <c r="E16" s="3"/>
      <c r="G16" s="2" t="str">
        <f>[4]Sheet1!A67</f>
        <v xml:space="preserve">ENLJ-D2-2026-FEB </v>
      </c>
      <c r="H16" s="3">
        <f>[4]Sheet1!B67</f>
        <v>2</v>
      </c>
      <c r="I16" s="3">
        <f>[4]Sheet1!C67</f>
        <v>120.19</v>
      </c>
      <c r="J16" s="3"/>
      <c r="K16" s="3"/>
      <c r="M16" s="2" t="str">
        <f>[4]Sheet1!A78</f>
        <v>ENLJ-D2-2026-MAR</v>
      </c>
      <c r="N16" s="3">
        <f>[4]Sheet1!B78</f>
        <v>3</v>
      </c>
      <c r="O16" s="3">
        <f>[4]Sheet1!C78</f>
        <v>100.11</v>
      </c>
      <c r="P16" s="3"/>
      <c r="Q16" s="3"/>
    </row>
    <row r="17" spans="1:17" x14ac:dyDescent="0.25">
      <c r="A17" s="4" t="str">
        <f>[4]Sheet1!A59</f>
        <v xml:space="preserve">ENLJ-D2-2026-JAN </v>
      </c>
      <c r="B17" s="5">
        <f>[4]Sheet1!B59</f>
        <v>1</v>
      </c>
      <c r="C17" s="5">
        <f>[4]Sheet1!C59</f>
        <v>124.36</v>
      </c>
      <c r="D17" s="5"/>
      <c r="E17" s="5"/>
      <c r="G17" s="4" t="str">
        <f>[4]Sheet1!A71</f>
        <v xml:space="preserve">ENLJ-D2-2026-FEB </v>
      </c>
      <c r="H17" s="5">
        <f>[4]Sheet1!B71</f>
        <v>1</v>
      </c>
      <c r="I17" s="5">
        <f>[4]Sheet1!C71</f>
        <v>121.64</v>
      </c>
      <c r="J17" s="5"/>
      <c r="K17" s="5"/>
      <c r="M17" s="4" t="str">
        <f>[4]Sheet1!A80</f>
        <v>ENLJ-D2-2026-MAR</v>
      </c>
      <c r="N17" s="5">
        <f>[4]Sheet1!B80</f>
        <v>1</v>
      </c>
      <c r="O17" s="5">
        <f>[4]Sheet1!C80</f>
        <v>99.6</v>
      </c>
      <c r="P17" s="5"/>
      <c r="Q17" s="5"/>
    </row>
    <row r="18" spans="1:17" x14ac:dyDescent="0.25">
      <c r="A18" s="2" t="str">
        <f>[4]Sheet1!A62</f>
        <v xml:space="preserve">ENLJ-D2-2026-JAN </v>
      </c>
      <c r="B18" s="3">
        <f>[4]Sheet1!B62</f>
        <v>2</v>
      </c>
      <c r="C18" s="3">
        <f>[4]Sheet1!C62</f>
        <v>123.86</v>
      </c>
      <c r="D18" s="3"/>
      <c r="E18" s="3"/>
      <c r="G18" s="2" t="str">
        <f>[4]Sheet1!A72</f>
        <v xml:space="preserve">ENLJ-D2-2026-FEB </v>
      </c>
      <c r="H18" s="3">
        <f>[4]Sheet1!B72</f>
        <v>1</v>
      </c>
      <c r="I18" s="3">
        <f>[4]Sheet1!C72</f>
        <v>116.1</v>
      </c>
      <c r="J18" s="3"/>
      <c r="K18" s="3"/>
      <c r="M18" s="2" t="str">
        <f>[4]Sheet1!A81</f>
        <v>ENLJ-D2-2026-MAR</v>
      </c>
      <c r="N18" s="3">
        <f>[4]Sheet1!B81</f>
        <v>2</v>
      </c>
      <c r="O18" s="3">
        <f>[4]Sheet1!C81</f>
        <v>103.5</v>
      </c>
      <c r="P18" s="3"/>
      <c r="Q18" s="3"/>
    </row>
    <row r="19" spans="1:17" x14ac:dyDescent="0.25">
      <c r="A19" s="4" t="str">
        <f>[4]Sheet1!A63</f>
        <v xml:space="preserve">ENLJ-D2-2026-JAN </v>
      </c>
      <c r="B19" s="5">
        <f>[4]Sheet1!B63</f>
        <v>2</v>
      </c>
      <c r="C19" s="5">
        <f>[4]Sheet1!C63</f>
        <v>118.45</v>
      </c>
      <c r="D19" s="5"/>
      <c r="E19" s="5"/>
      <c r="G19" s="4" t="str">
        <f>[4]Sheet1!A75</f>
        <v xml:space="preserve">ENLJ-D2-2026-FEB </v>
      </c>
      <c r="H19" s="5">
        <f>[4]Sheet1!B75</f>
        <v>4</v>
      </c>
      <c r="I19" s="5">
        <f>[4]Sheet1!C75</f>
        <v>122.93</v>
      </c>
      <c r="J19" s="5"/>
      <c r="K19" s="5"/>
      <c r="M19" s="4" t="str">
        <f>[4]Sheet1!A83</f>
        <v>ENLJ-D2-2026-MAR</v>
      </c>
      <c r="N19" s="5">
        <f>[4]Sheet1!B83</f>
        <v>2</v>
      </c>
      <c r="O19" s="5">
        <f>[4]Sheet1!C83</f>
        <v>103</v>
      </c>
      <c r="P19" s="5"/>
      <c r="Q19" s="5"/>
    </row>
    <row r="20" spans="1:17" x14ac:dyDescent="0.25">
      <c r="A20" s="2" t="str">
        <f>[4]Sheet1!A70</f>
        <v xml:space="preserve">ENLJ-D2-2026-JAN </v>
      </c>
      <c r="B20" s="3">
        <f>[4]Sheet1!B70</f>
        <v>1</v>
      </c>
      <c r="C20" s="3">
        <f>[4]Sheet1!C70</f>
        <v>121.4</v>
      </c>
      <c r="D20" s="3"/>
      <c r="E20" s="3"/>
      <c r="G20" s="2" t="str">
        <f>[4]Sheet1!A76</f>
        <v xml:space="preserve">ENLJ-D2-2026-FEB </v>
      </c>
      <c r="H20" s="3">
        <f>[4]Sheet1!B76</f>
        <v>1</v>
      </c>
      <c r="I20" s="3">
        <f>[4]Sheet1!C76</f>
        <v>114.6</v>
      </c>
      <c r="J20" s="3"/>
      <c r="K20" s="3"/>
      <c r="M20" s="2" t="str">
        <f>[4]Sheet1!A87</f>
        <v>ENLJ-D2-2026-MAR</v>
      </c>
      <c r="N20" s="3">
        <f>[4]Sheet1!B87</f>
        <v>1</v>
      </c>
      <c r="O20" s="3">
        <f>[4]Sheet1!C87</f>
        <v>97.5</v>
      </c>
      <c r="P20" s="3"/>
      <c r="Q20" s="3"/>
    </row>
    <row r="21" spans="1:17" x14ac:dyDescent="0.25">
      <c r="A21" s="4" t="str">
        <f>[4]Sheet1!A82</f>
        <v xml:space="preserve">ENLJ-D2-2026-JAN </v>
      </c>
      <c r="B21" s="5">
        <f>[4]Sheet1!B82</f>
        <v>1</v>
      </c>
      <c r="C21" s="5">
        <f>[4]Sheet1!C82</f>
        <v>119.3</v>
      </c>
      <c r="D21" s="5"/>
      <c r="E21" s="5"/>
      <c r="G21" s="4" t="str">
        <f>[4]Sheet1!A85</f>
        <v xml:space="preserve">ENLJ-D2-2026-FEB </v>
      </c>
      <c r="H21" s="5">
        <f>[4]Sheet1!B85</f>
        <v>1</v>
      </c>
      <c r="I21" s="5">
        <f>[4]Sheet1!C85</f>
        <v>113.1</v>
      </c>
      <c r="J21" s="5"/>
      <c r="K21" s="5"/>
      <c r="M21" s="4" t="str">
        <f>[4]Sheet1!A89</f>
        <v>ENLJ-D2-2026-MAR</v>
      </c>
      <c r="N21" s="5">
        <f>[4]Sheet1!B89</f>
        <v>3</v>
      </c>
      <c r="O21" s="5">
        <f>[4]Sheet1!C89</f>
        <v>93.87</v>
      </c>
      <c r="P21" s="5"/>
      <c r="Q21" s="5"/>
    </row>
    <row r="22" spans="1:17" x14ac:dyDescent="0.25">
      <c r="A22" s="2" t="str">
        <f>[4]Sheet1!A84</f>
        <v xml:space="preserve">ENLJ-D2-2026-JAN </v>
      </c>
      <c r="B22" s="3">
        <f>[4]Sheet1!B84</f>
        <v>1</v>
      </c>
      <c r="C22" s="3">
        <f>[4]Sheet1!C84</f>
        <v>116.2</v>
      </c>
      <c r="D22" s="3"/>
      <c r="E22" s="3"/>
      <c r="G22" s="2" t="str">
        <f>[4]Sheet1!A86</f>
        <v xml:space="preserve">ENLJ-D2-2026-FEB </v>
      </c>
      <c r="H22" s="3">
        <f>[4]Sheet1!B86</f>
        <v>4</v>
      </c>
      <c r="I22" s="3">
        <f>[4]Sheet1!C86</f>
        <v>120.93</v>
      </c>
      <c r="J22" s="3"/>
      <c r="K22" s="3"/>
      <c r="M22" s="2" t="str">
        <f>[4]Sheet1!A90</f>
        <v>ENLJ-D2-2026-MAR</v>
      </c>
      <c r="N22" s="3">
        <f>[4]Sheet1!B90</f>
        <v>2</v>
      </c>
      <c r="O22" s="3">
        <f>[4]Sheet1!C90</f>
        <v>98.55</v>
      </c>
      <c r="P22" s="3"/>
      <c r="Q22" s="3"/>
    </row>
    <row r="23" spans="1:17" x14ac:dyDescent="0.25">
      <c r="A23" s="4" t="str">
        <f>[4]Sheet1!A97</f>
        <v xml:space="preserve">ENLJ-D2-2026-JAN </v>
      </c>
      <c r="B23" s="5">
        <f>[4]Sheet1!B97</f>
        <v>1</v>
      </c>
      <c r="C23" s="5">
        <f>[4]Sheet1!C97</f>
        <v>119.75</v>
      </c>
      <c r="D23" s="5"/>
      <c r="E23" s="5"/>
      <c r="G23" s="4" t="str">
        <f>[4]Sheet1!A88</f>
        <v xml:space="preserve">ENLJ-D2-2026-FEB </v>
      </c>
      <c r="H23" s="5">
        <f>[4]Sheet1!B88</f>
        <v>1</v>
      </c>
      <c r="I23" s="5">
        <f>[4]Sheet1!C88</f>
        <v>117.75</v>
      </c>
      <c r="J23" s="5"/>
      <c r="K23" s="5"/>
      <c r="M23" s="4" t="str">
        <f>[4]Sheet1!A91</f>
        <v>ENLJ-D2-2026-MAR</v>
      </c>
      <c r="N23" s="5">
        <f>[4]Sheet1!B91</f>
        <v>5</v>
      </c>
      <c r="O23" s="5">
        <f>[4]Sheet1!C91</f>
        <v>95.87</v>
      </c>
      <c r="P23" s="5"/>
      <c r="Q23" s="5"/>
    </row>
    <row r="24" spans="1:17" x14ac:dyDescent="0.25">
      <c r="A24" s="2" t="str">
        <f>[4]Sheet1!A98</f>
        <v xml:space="preserve">ENLJ-D2-2026-JAN </v>
      </c>
      <c r="B24" s="3">
        <f>[4]Sheet1!B98</f>
        <v>1</v>
      </c>
      <c r="C24" s="3">
        <f>[4]Sheet1!C98</f>
        <v>119.25</v>
      </c>
      <c r="D24" s="3"/>
      <c r="E24" s="3"/>
      <c r="G24" s="2" t="str">
        <f>[4]Sheet1!A100</f>
        <v xml:space="preserve">ENLJ-D2-2026-FEB </v>
      </c>
      <c r="H24" s="3">
        <f>[4]Sheet1!B100</f>
        <v>1</v>
      </c>
      <c r="I24" s="3">
        <f>[4]Sheet1!C100</f>
        <v>117.25</v>
      </c>
      <c r="J24" s="3"/>
      <c r="K24" s="3"/>
      <c r="M24" s="2" t="str">
        <f>[4]Sheet1!A93</f>
        <v>ENLJ-D2-2026-MAR</v>
      </c>
      <c r="N24" s="3">
        <f>[4]Sheet1!B93</f>
        <v>1</v>
      </c>
      <c r="O24" s="3">
        <f>[4]Sheet1!C93</f>
        <v>103.85</v>
      </c>
      <c r="P24" s="3"/>
      <c r="Q24" s="3"/>
    </row>
    <row r="25" spans="1:17" x14ac:dyDescent="0.25">
      <c r="A25" s="4" t="str">
        <f>[4]Sheet1!A99</f>
        <v xml:space="preserve">ENLJ-D2-2026-JAN </v>
      </c>
      <c r="B25" s="5">
        <f>[4]Sheet1!B99</f>
        <v>1</v>
      </c>
      <c r="C25" s="5">
        <f>[4]Sheet1!C99</f>
        <v>118.85</v>
      </c>
      <c r="D25" s="5"/>
      <c r="E25" s="5"/>
      <c r="G25" s="4" t="str">
        <f>[4]Sheet1!A101</f>
        <v xml:space="preserve">ENLJ-D2-2026-FEB </v>
      </c>
      <c r="H25" s="5">
        <f>[4]Sheet1!B101</f>
        <v>1</v>
      </c>
      <c r="I25" s="5">
        <f>[4]Sheet1!C101</f>
        <v>116.85</v>
      </c>
      <c r="J25" s="5"/>
      <c r="K25" s="5"/>
      <c r="M25" s="4" t="str">
        <f>[4]Sheet1!A121</f>
        <v>ENLJ-D2-2026-MAR</v>
      </c>
      <c r="N25" s="5">
        <f>[4]Sheet1!B121</f>
        <v>1</v>
      </c>
      <c r="O25" s="5">
        <f>[4]Sheet1!C121</f>
        <v>103.25</v>
      </c>
      <c r="P25" s="5"/>
      <c r="Q25" s="5"/>
    </row>
    <row r="26" spans="1:17" x14ac:dyDescent="0.25">
      <c r="A26" s="2" t="str">
        <f>[4]Sheet1!A105</f>
        <v xml:space="preserve">ENLJ-D2-2026-JAN </v>
      </c>
      <c r="B26" s="3">
        <f>[4]Sheet1!B105</f>
        <v>2</v>
      </c>
      <c r="C26" s="3">
        <f>[4]Sheet1!C105</f>
        <v>121.81</v>
      </c>
      <c r="D26" s="3"/>
      <c r="E26" s="3"/>
      <c r="G26" s="2" t="str">
        <f>[4]Sheet1!A102</f>
        <v xml:space="preserve">ENLJ-D2-2026-FEB </v>
      </c>
      <c r="H26" s="3">
        <f>[4]Sheet1!B102</f>
        <v>2</v>
      </c>
      <c r="I26" s="3">
        <f>[4]Sheet1!C102</f>
        <v>118.94</v>
      </c>
      <c r="J26" s="3"/>
      <c r="K26" s="3"/>
    </row>
    <row r="27" spans="1:17" x14ac:dyDescent="0.25">
      <c r="A27" s="4" t="str">
        <f>[4]Sheet1!A106</f>
        <v xml:space="preserve">ENLJ-D2-2026-JAN </v>
      </c>
      <c r="B27" s="5">
        <f>[4]Sheet1!B106</f>
        <v>2</v>
      </c>
      <c r="C27" s="5">
        <f>[4]Sheet1!C106</f>
        <v>123.56</v>
      </c>
      <c r="D27" s="5"/>
      <c r="E27" s="5"/>
      <c r="G27" s="4" t="str">
        <f>[4]Sheet1!A111</f>
        <v xml:space="preserve">ENLJ-D2-2026-FEB </v>
      </c>
      <c r="H27" s="5">
        <f>[4]Sheet1!B111</f>
        <v>1</v>
      </c>
      <c r="I27" s="5">
        <f>[4]Sheet1!C111</f>
        <v>122.49</v>
      </c>
      <c r="J27" s="5"/>
      <c r="K27" s="5"/>
    </row>
    <row r="28" spans="1:17" x14ac:dyDescent="0.25">
      <c r="A28" s="2" t="str">
        <f>[4]Sheet1!A107</f>
        <v xml:space="preserve">ENLJ-D2-2026-JAN </v>
      </c>
      <c r="B28" s="3">
        <f>[4]Sheet1!B107</f>
        <v>2</v>
      </c>
      <c r="C28" s="3">
        <f>[4]Sheet1!C107</f>
        <v>120.81</v>
      </c>
      <c r="D28" s="3"/>
      <c r="E28" s="3"/>
      <c r="G28" s="2" t="str">
        <f>[4]Sheet1!A112</f>
        <v xml:space="preserve">ENLJ-D2-2026-FEB </v>
      </c>
      <c r="H28" s="3">
        <f>[4]Sheet1!B112</f>
        <v>1</v>
      </c>
      <c r="I28" s="3">
        <f>[4]Sheet1!C112</f>
        <v>122.34</v>
      </c>
      <c r="J28" s="3"/>
      <c r="K28" s="3"/>
    </row>
    <row r="29" spans="1:17" x14ac:dyDescent="0.25">
      <c r="A29" s="4" t="str">
        <f>[4]Sheet1!A108</f>
        <v xml:space="preserve">ENLJ-D2-2026-JAN </v>
      </c>
      <c r="B29" s="5">
        <f>[4]Sheet1!B108</f>
        <v>2</v>
      </c>
      <c r="C29" s="5">
        <f>[4]Sheet1!C108</f>
        <v>122.48</v>
      </c>
      <c r="D29" s="5"/>
      <c r="E29" s="5"/>
      <c r="G29" s="4" t="str">
        <f>[4]Sheet1!A113</f>
        <v xml:space="preserve">ENLJ-D2-2026-FEB </v>
      </c>
      <c r="H29" s="5">
        <f>[4]Sheet1!B113</f>
        <v>2</v>
      </c>
      <c r="I29" s="5">
        <f>[4]Sheet1!C113</f>
        <v>120.75</v>
      </c>
      <c r="J29" s="5"/>
      <c r="K29" s="5"/>
    </row>
    <row r="30" spans="1:17" x14ac:dyDescent="0.25">
      <c r="A30" s="2" t="str">
        <f>[4]Sheet1!A109</f>
        <v xml:space="preserve">ENLJ-D2-2026-JAN </v>
      </c>
      <c r="B30" s="3">
        <f>[4]Sheet1!B109</f>
        <v>5</v>
      </c>
      <c r="C30" s="3">
        <f>[4]Sheet1!C109</f>
        <v>123.52</v>
      </c>
      <c r="D30" s="3"/>
      <c r="E30" s="3"/>
      <c r="G30" s="2" t="str">
        <f>[4]Sheet1!A114</f>
        <v xml:space="preserve">ENLJ-D2-2026-FEB </v>
      </c>
      <c r="H30" s="3">
        <f>[4]Sheet1!B114</f>
        <v>2</v>
      </c>
      <c r="I30" s="3">
        <f>[4]Sheet1!C114</f>
        <v>124.27</v>
      </c>
      <c r="J30" s="3"/>
      <c r="K30" s="3"/>
    </row>
    <row r="31" spans="1:17" x14ac:dyDescent="0.25">
      <c r="A31" s="4" t="str">
        <f>[4]Sheet1!A110</f>
        <v xml:space="preserve">ENLJ-D2-2026-JAN </v>
      </c>
      <c r="B31" s="5">
        <f>[4]Sheet1!B110</f>
        <v>4</v>
      </c>
      <c r="C31" s="5">
        <f>[4]Sheet1!C110</f>
        <v>121.52</v>
      </c>
      <c r="D31" s="5"/>
      <c r="E31" s="5"/>
      <c r="G31" s="4" t="str">
        <f>[4]Sheet1!A115</f>
        <v xml:space="preserve">ENLJ-D2-2026-FEB </v>
      </c>
      <c r="H31" s="5">
        <f>[4]Sheet1!B115</f>
        <v>2</v>
      </c>
      <c r="I31" s="5">
        <f>[4]Sheet1!C115</f>
        <v>119.25</v>
      </c>
      <c r="J31" s="5"/>
      <c r="K31" s="5"/>
    </row>
    <row r="32" spans="1:17" x14ac:dyDescent="0.25">
      <c r="A32" s="2" t="str">
        <f>[4]Sheet1!A117</f>
        <v xml:space="preserve">ENLJ-D2-2026-JAN </v>
      </c>
      <c r="B32" s="3">
        <f>[4]Sheet1!B117</f>
        <v>2</v>
      </c>
      <c r="C32" s="3">
        <f>[4]Sheet1!C117</f>
        <v>120.25</v>
      </c>
      <c r="D32" s="3"/>
      <c r="E32" s="3"/>
      <c r="G32" s="2" t="str">
        <f>[4]Sheet1!A116</f>
        <v xml:space="preserve">ENLJ-D2-2026-FEB </v>
      </c>
      <c r="H32" s="3">
        <f>[4]Sheet1!B116</f>
        <v>2</v>
      </c>
      <c r="I32" s="3">
        <f>[4]Sheet1!C116</f>
        <v>118.5</v>
      </c>
      <c r="J32" s="3"/>
      <c r="K32" s="3"/>
    </row>
    <row r="33" spans="1:17" x14ac:dyDescent="0.25">
      <c r="A33" s="4" t="str">
        <f>[4]Sheet1!A118</f>
        <v xml:space="preserve">ENLJ-D2-2026-JAN </v>
      </c>
      <c r="B33" s="5">
        <f>[4]Sheet1!B118</f>
        <v>2</v>
      </c>
      <c r="C33" s="5">
        <f>[4]Sheet1!C118</f>
        <v>124.16</v>
      </c>
      <c r="D33" s="5"/>
      <c r="E33" s="5"/>
      <c r="G33" s="4" t="str">
        <f>[4]Sheet1!A120</f>
        <v xml:space="preserve">ENLJ-D2-2026-FEB </v>
      </c>
      <c r="H33" s="5">
        <f>[4]Sheet1!B120</f>
        <v>2</v>
      </c>
      <c r="I33" s="5">
        <f>[4]Sheet1!C120</f>
        <v>116.08</v>
      </c>
      <c r="J33" s="5"/>
      <c r="K33" s="5"/>
    </row>
    <row r="34" spans="1:17" x14ac:dyDescent="0.25">
      <c r="A34" s="2" t="str">
        <f>[4]Sheet1!A119</f>
        <v xml:space="preserve">ENLJ-D2-2026-JAN </v>
      </c>
      <c r="B34" s="3">
        <f>[4]Sheet1!B119</f>
        <v>2</v>
      </c>
      <c r="C34" s="3">
        <f>[4]Sheet1!C119</f>
        <v>123.5</v>
      </c>
      <c r="D34" s="3"/>
      <c r="E34" s="3"/>
    </row>
    <row r="37" spans="1:17" s="19" customFormat="1" x14ac:dyDescent="0.25"/>
    <row r="40" spans="1:17" ht="15.75" x14ac:dyDescent="0.25">
      <c r="A40" s="13" t="s">
        <v>10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/>
    </row>
    <row r="41" spans="1:17" ht="36" x14ac:dyDescent="0.25">
      <c r="A41" s="12" t="s">
        <v>2</v>
      </c>
      <c r="B41" s="12" t="s">
        <v>3</v>
      </c>
      <c r="C41" s="12" t="s">
        <v>0</v>
      </c>
      <c r="D41" s="12" t="s">
        <v>4</v>
      </c>
      <c r="E41" s="12" t="s">
        <v>1</v>
      </c>
      <c r="G41" s="12" t="s">
        <v>2</v>
      </c>
      <c r="H41" s="12" t="s">
        <v>3</v>
      </c>
      <c r="I41" s="12" t="s">
        <v>0</v>
      </c>
      <c r="J41" s="12" t="s">
        <v>4</v>
      </c>
      <c r="K41" s="12" t="s">
        <v>1</v>
      </c>
      <c r="M41" s="12" t="s">
        <v>2</v>
      </c>
      <c r="N41" s="12" t="s">
        <v>3</v>
      </c>
      <c r="O41" s="12" t="s">
        <v>0</v>
      </c>
      <c r="P41" s="12" t="s">
        <v>4</v>
      </c>
      <c r="Q41" s="12" t="s">
        <v>1</v>
      </c>
    </row>
    <row r="42" spans="1:17" x14ac:dyDescent="0.25">
      <c r="A42" s="6" t="str">
        <f>[5]Sheet1!A3</f>
        <v>ENLJ-D2-2026-OCT</v>
      </c>
      <c r="B42" s="7">
        <f>[5]Sheet1!B3</f>
        <v>1</v>
      </c>
      <c r="C42" s="7">
        <f>[5]Sheet1!C3</f>
        <v>106.87</v>
      </c>
      <c r="D42" s="7">
        <f>[5]Sheet1!D3</f>
        <v>1</v>
      </c>
      <c r="E42" s="7">
        <f>[5]Sheet1!E3</f>
        <v>106.87</v>
      </c>
      <c r="G42" s="6" t="str">
        <f>[5]Sheet1!A9</f>
        <v>ENLJ-D2-2026-NOV</v>
      </c>
      <c r="H42" s="7">
        <f>[5]Sheet1!B9</f>
        <v>2</v>
      </c>
      <c r="I42" s="7">
        <f>[5]Sheet1!C9</f>
        <v>125.75</v>
      </c>
      <c r="J42" s="7">
        <f>[5]Sheet1!D9</f>
        <v>2</v>
      </c>
      <c r="K42" s="7">
        <f>[5]Sheet1!E9</f>
        <v>125.75</v>
      </c>
      <c r="M42" s="6" t="str">
        <f>[5]Sheet1!A5</f>
        <v>ENLJ-D2-2026-DEC</v>
      </c>
      <c r="N42" s="7">
        <f>[5]Sheet1!B5</f>
        <v>2</v>
      </c>
      <c r="O42" s="7">
        <f>[5]Sheet1!C5</f>
        <v>119.88</v>
      </c>
      <c r="P42" s="7">
        <f>[5]Sheet1!D5</f>
        <v>2</v>
      </c>
      <c r="Q42" s="7">
        <f>[5]Sheet1!E5</f>
        <v>119.88</v>
      </c>
    </row>
    <row r="43" spans="1:17" x14ac:dyDescent="0.25">
      <c r="A43" s="8" t="str">
        <f>[5]Sheet1!A7</f>
        <v>ENLJ-D2-2026-OCT</v>
      </c>
      <c r="B43" s="9">
        <f>[5]Sheet1!B7</f>
        <v>1</v>
      </c>
      <c r="C43" s="9">
        <f>[5]Sheet1!C7</f>
        <v>105</v>
      </c>
      <c r="D43" s="9">
        <f>[5]Sheet1!D7</f>
        <v>1</v>
      </c>
      <c r="E43" s="9">
        <f>[5]Sheet1!E7</f>
        <v>105</v>
      </c>
      <c r="G43" s="8" t="str">
        <f>[5]Sheet1!A10</f>
        <v>ENLJ-D2-2026-NOV</v>
      </c>
      <c r="H43" s="9">
        <f>[5]Sheet1!B10</f>
        <v>1</v>
      </c>
      <c r="I43" s="9">
        <f>[5]Sheet1!C10</f>
        <v>120.79</v>
      </c>
      <c r="J43" s="9">
        <f>[5]Sheet1!D10</f>
        <v>1</v>
      </c>
      <c r="K43" s="9">
        <f>[5]Sheet1!E10</f>
        <v>120.79</v>
      </c>
      <c r="M43" s="8" t="str">
        <f>[5]Sheet1!A6</f>
        <v>ENLJ-D2-2026-DEC</v>
      </c>
      <c r="N43" s="9">
        <f>[5]Sheet1!B6</f>
        <v>2</v>
      </c>
      <c r="O43" s="9">
        <f>[5]Sheet1!C6</f>
        <v>115.02</v>
      </c>
      <c r="P43" s="9">
        <f>[5]Sheet1!D6</f>
        <v>2</v>
      </c>
      <c r="Q43" s="9">
        <f>[5]Sheet1!E6</f>
        <v>115.02</v>
      </c>
    </row>
    <row r="44" spans="1:17" x14ac:dyDescent="0.25">
      <c r="A44" s="6" t="str">
        <f>[5]Sheet1!A8</f>
        <v>ENLJ-D2-2026-OCT</v>
      </c>
      <c r="B44" s="7">
        <f>[5]Sheet1!B8</f>
        <v>1</v>
      </c>
      <c r="C44" s="7">
        <f>[5]Sheet1!C8</f>
        <v>104.6</v>
      </c>
      <c r="D44" s="7">
        <f>[5]Sheet1!D8</f>
        <v>1</v>
      </c>
      <c r="E44" s="7">
        <f>[5]Sheet1!E8</f>
        <v>104.6</v>
      </c>
      <c r="G44" s="6" t="str">
        <f>[5]Sheet1!A11</f>
        <v>ENLJ-D2-2026-NOV</v>
      </c>
      <c r="H44" s="7">
        <f>[5]Sheet1!B11</f>
        <v>1</v>
      </c>
      <c r="I44" s="7">
        <f>[5]Sheet1!C11</f>
        <v>120.49</v>
      </c>
      <c r="J44" s="7">
        <f>[5]Sheet1!D11</f>
        <v>1</v>
      </c>
      <c r="K44" s="7">
        <f>[5]Sheet1!E11</f>
        <v>120.49</v>
      </c>
      <c r="M44" s="6" t="str">
        <f>[5]Sheet1!A13</f>
        <v>ENLJ-D2-2026-DEC</v>
      </c>
      <c r="N44" s="7">
        <f>[5]Sheet1!B13</f>
        <v>2</v>
      </c>
      <c r="O44" s="7">
        <f>[5]Sheet1!C13</f>
        <v>114.52</v>
      </c>
      <c r="P44" s="7">
        <f>[5]Sheet1!D13</f>
        <v>2</v>
      </c>
      <c r="Q44" s="7">
        <f>[5]Sheet1!E13</f>
        <v>114.52</v>
      </c>
    </row>
    <row r="45" spans="1:17" x14ac:dyDescent="0.25">
      <c r="A45" s="8" t="str">
        <f>[5]Sheet1!A16</f>
        <v>ENLJ-D2-2026-OCT</v>
      </c>
      <c r="B45" s="9">
        <f>[5]Sheet1!B16</f>
        <v>4</v>
      </c>
      <c r="C45" s="9">
        <f>[5]Sheet1!C16</f>
        <v>103.49</v>
      </c>
      <c r="D45" s="9">
        <f>[5]Sheet1!D16</f>
        <v>1</v>
      </c>
      <c r="E45" s="9">
        <f>[5]Sheet1!E16</f>
        <v>103.49</v>
      </c>
      <c r="G45" s="8" t="str">
        <f>[5]Sheet1!A23</f>
        <v>ENLJ-D2-2026-NOV</v>
      </c>
      <c r="H45" s="9">
        <f>[5]Sheet1!B23</f>
        <v>1</v>
      </c>
      <c r="I45" s="9">
        <f>[5]Sheet1!C23</f>
        <v>120.24</v>
      </c>
      <c r="J45" s="9">
        <f>[5]Sheet1!D23</f>
        <v>1</v>
      </c>
      <c r="K45" s="9">
        <f>[5]Sheet1!E23</f>
        <v>120.24</v>
      </c>
      <c r="M45" s="8" t="str">
        <f>[5]Sheet1!A15</f>
        <v>ENLJ-D2-2026-DEC</v>
      </c>
      <c r="N45" s="9">
        <f>[5]Sheet1!B15</f>
        <v>1</v>
      </c>
      <c r="O45" s="9">
        <f>[5]Sheet1!C15</f>
        <v>114.14</v>
      </c>
      <c r="P45" s="9">
        <f>[5]Sheet1!D15</f>
        <v>1</v>
      </c>
      <c r="Q45" s="9">
        <f>[5]Sheet1!E15</f>
        <v>114.14</v>
      </c>
    </row>
    <row r="46" spans="1:17" x14ac:dyDescent="0.25">
      <c r="A46" s="4" t="str">
        <f>[5]Sheet1!A35</f>
        <v>ENLJ-D2-2026-OCT</v>
      </c>
      <c r="B46" s="5">
        <f>[5]Sheet1!B35</f>
        <v>1</v>
      </c>
      <c r="C46" s="5">
        <f>[5]Sheet1!C35</f>
        <v>100.14</v>
      </c>
      <c r="D46" s="5"/>
      <c r="E46" s="5"/>
      <c r="G46" s="6" t="str">
        <f>[5]Sheet1!A31</f>
        <v>ENLJ-D2-2026-NOV</v>
      </c>
      <c r="H46" s="7">
        <f>[5]Sheet1!B31</f>
        <v>1</v>
      </c>
      <c r="I46" s="7">
        <f>[5]Sheet1!C31</f>
        <v>120.04</v>
      </c>
      <c r="J46" s="7">
        <f>[5]Sheet1!D31</f>
        <v>1</v>
      </c>
      <c r="K46" s="7">
        <f>[5]Sheet1!E31</f>
        <v>120.04</v>
      </c>
      <c r="M46" s="6" t="str">
        <f>[5]Sheet1!A18</f>
        <v>ENLJ-D2-2026-DEC</v>
      </c>
      <c r="N46" s="7">
        <f>[5]Sheet1!B18</f>
        <v>2</v>
      </c>
      <c r="O46" s="7">
        <f>[5]Sheet1!C18</f>
        <v>114.02</v>
      </c>
      <c r="P46" s="7">
        <f>[5]Sheet1!D18</f>
        <v>2</v>
      </c>
      <c r="Q46" s="7">
        <f>[5]Sheet1!E18</f>
        <v>114.02</v>
      </c>
    </row>
    <row r="47" spans="1:17" x14ac:dyDescent="0.25">
      <c r="A47" s="2" t="str">
        <f>[5]Sheet1!A36</f>
        <v>ENLJ-D2-2026-OCT</v>
      </c>
      <c r="B47" s="3">
        <f>[5]Sheet1!B36</f>
        <v>1</v>
      </c>
      <c r="C47" s="3">
        <f>[5]Sheet1!C36</f>
        <v>98.75</v>
      </c>
      <c r="D47" s="3"/>
      <c r="E47" s="3"/>
      <c r="G47" s="8" t="str">
        <f>[5]Sheet1!A32</f>
        <v>ENLJ-D2-2026-NOV</v>
      </c>
      <c r="H47" s="9">
        <f>[5]Sheet1!B32</f>
        <v>1</v>
      </c>
      <c r="I47" s="9">
        <f>[5]Sheet1!C32</f>
        <v>119.84</v>
      </c>
      <c r="J47" s="9">
        <f>[5]Sheet1!D32</f>
        <v>1</v>
      </c>
      <c r="K47" s="9">
        <f>[5]Sheet1!E32</f>
        <v>119.84</v>
      </c>
      <c r="M47" s="8" t="str">
        <f>[5]Sheet1!A26</f>
        <v>ENLJ-D2-2026-DEC</v>
      </c>
      <c r="N47" s="9">
        <f>[5]Sheet1!B26</f>
        <v>1</v>
      </c>
      <c r="O47" s="9">
        <f>[5]Sheet1!C26</f>
        <v>113.68</v>
      </c>
      <c r="P47" s="9">
        <f>[5]Sheet1!D26</f>
        <v>1</v>
      </c>
      <c r="Q47" s="9">
        <f>[5]Sheet1!E26</f>
        <v>113.68</v>
      </c>
    </row>
    <row r="48" spans="1:17" x14ac:dyDescent="0.25">
      <c r="A48" s="4" t="str">
        <f>[5]Sheet1!A38</f>
        <v>ENLJ-D2-2026-OCT</v>
      </c>
      <c r="B48" s="5">
        <f>[5]Sheet1!B38</f>
        <v>1</v>
      </c>
      <c r="C48" s="5">
        <f>[5]Sheet1!C38</f>
        <v>97.15</v>
      </c>
      <c r="D48" s="5"/>
      <c r="E48" s="5"/>
      <c r="G48" s="6" t="str">
        <f>[5]Sheet1!A33</f>
        <v>ENLJ-D2-2026-NOV</v>
      </c>
      <c r="H48" s="7">
        <f>[5]Sheet1!B33</f>
        <v>1</v>
      </c>
      <c r="I48" s="7">
        <f>[5]Sheet1!C33</f>
        <v>119.64</v>
      </c>
      <c r="J48" s="7">
        <f>[5]Sheet1!D33</f>
        <v>1</v>
      </c>
      <c r="K48" s="7">
        <f>[5]Sheet1!E33</f>
        <v>119.64</v>
      </c>
      <c r="M48" s="6" t="str">
        <f>[5]Sheet1!A27</f>
        <v>ENLJ-D2-2026-DEC</v>
      </c>
      <c r="N48" s="7">
        <f>[5]Sheet1!B27</f>
        <v>2</v>
      </c>
      <c r="O48" s="7">
        <f>[5]Sheet1!C27</f>
        <v>113.56</v>
      </c>
      <c r="P48" s="7">
        <f>[5]Sheet1!D27</f>
        <v>2</v>
      </c>
      <c r="Q48" s="7">
        <f>[5]Sheet1!E27</f>
        <v>113.56</v>
      </c>
    </row>
    <row r="49" spans="1:17" x14ac:dyDescent="0.25">
      <c r="A49" s="2" t="str">
        <f>[5]Sheet1!A39</f>
        <v>ENLJ-D2-2026-OCT</v>
      </c>
      <c r="B49" s="3">
        <f>[5]Sheet1!B39</f>
        <v>1</v>
      </c>
      <c r="C49" s="3">
        <f>[5]Sheet1!C39</f>
        <v>101.2</v>
      </c>
      <c r="D49" s="3"/>
      <c r="E49" s="3"/>
      <c r="G49" s="8" t="str">
        <f>[5]Sheet1!A34</f>
        <v>ENLJ-D2-2026-NOV</v>
      </c>
      <c r="H49" s="9">
        <f>[5]Sheet1!B34</f>
        <v>2</v>
      </c>
      <c r="I49" s="9">
        <f>[5]Sheet1!C34</f>
        <v>119.3</v>
      </c>
      <c r="J49" s="9">
        <f>[5]Sheet1!D34</f>
        <v>2</v>
      </c>
      <c r="K49" s="9">
        <f>[5]Sheet1!E34</f>
        <v>119.3</v>
      </c>
      <c r="M49" s="8" t="str">
        <f>[5]Sheet1!A28</f>
        <v>ENLJ-D2-2026-DEC</v>
      </c>
      <c r="N49" s="9">
        <f>[5]Sheet1!B28</f>
        <v>2</v>
      </c>
      <c r="O49" s="9">
        <f>[5]Sheet1!C28</f>
        <v>113.52</v>
      </c>
      <c r="P49" s="9">
        <f>[5]Sheet1!D28</f>
        <v>2</v>
      </c>
      <c r="Q49" s="9">
        <f>[5]Sheet1!E28</f>
        <v>113.52</v>
      </c>
    </row>
    <row r="50" spans="1:17" x14ac:dyDescent="0.25">
      <c r="A50" s="4" t="str">
        <f>[5]Sheet1!A45</f>
        <v>ENLJ-D2-2026-OCT</v>
      </c>
      <c r="B50" s="5">
        <f>[5]Sheet1!B45</f>
        <v>1</v>
      </c>
      <c r="C50" s="5">
        <f>[5]Sheet1!C45</f>
        <v>100.9</v>
      </c>
      <c r="D50" s="5"/>
      <c r="E50" s="5"/>
      <c r="G50" s="6" t="str">
        <f>[5]Sheet1!A37</f>
        <v>ENLJ-D2-2026-NOV</v>
      </c>
      <c r="H50" s="7">
        <f>[5]Sheet1!B37</f>
        <v>1</v>
      </c>
      <c r="I50" s="7">
        <f>[5]Sheet1!C37</f>
        <v>119.04</v>
      </c>
      <c r="J50" s="7">
        <f>[5]Sheet1!D37</f>
        <v>1</v>
      </c>
      <c r="K50" s="7">
        <f>[5]Sheet1!E37</f>
        <v>119.04</v>
      </c>
      <c r="M50" s="6" t="str">
        <f>[5]Sheet1!A29</f>
        <v>ENLJ-D2-2026-DEC</v>
      </c>
      <c r="N50" s="7">
        <f>[5]Sheet1!B29</f>
        <v>1</v>
      </c>
      <c r="O50" s="7">
        <f>[5]Sheet1!C29</f>
        <v>113.13</v>
      </c>
      <c r="P50" s="7">
        <f>[5]Sheet1!D29</f>
        <v>1</v>
      </c>
      <c r="Q50" s="7">
        <f>[5]Sheet1!E29</f>
        <v>113.13</v>
      </c>
    </row>
    <row r="51" spans="1:17" x14ac:dyDescent="0.25">
      <c r="A51" s="2" t="str">
        <f>[5]Sheet1!A51</f>
        <v>ENLJ-D2-2026-OCT</v>
      </c>
      <c r="B51" s="3">
        <f>[5]Sheet1!B51</f>
        <v>1</v>
      </c>
      <c r="C51" s="3">
        <f>[5]Sheet1!C51</f>
        <v>100.65</v>
      </c>
      <c r="D51" s="3"/>
      <c r="E51" s="3"/>
      <c r="G51" s="8" t="str">
        <f>[5]Sheet1!A40</f>
        <v>ENLJ-D2-2026-NOV</v>
      </c>
      <c r="H51" s="9">
        <f>[5]Sheet1!B40</f>
        <v>2</v>
      </c>
      <c r="I51" s="9">
        <f>[5]Sheet1!C40</f>
        <v>118.85</v>
      </c>
      <c r="J51" s="9">
        <f>[5]Sheet1!D40</f>
        <v>2</v>
      </c>
      <c r="K51" s="9">
        <f>[5]Sheet1!E40</f>
        <v>118.85</v>
      </c>
      <c r="M51" s="8" t="str">
        <f>[5]Sheet1!A41</f>
        <v>ENLJ-D2-2026-DEC</v>
      </c>
      <c r="N51" s="9">
        <f>[5]Sheet1!B41</f>
        <v>3</v>
      </c>
      <c r="O51" s="9">
        <f>[5]Sheet1!C41</f>
        <v>113.02</v>
      </c>
      <c r="P51" s="9">
        <f>[5]Sheet1!D41</f>
        <v>3</v>
      </c>
      <c r="Q51" s="9">
        <f>[5]Sheet1!E41</f>
        <v>113.02</v>
      </c>
    </row>
    <row r="52" spans="1:17" x14ac:dyDescent="0.25">
      <c r="A52" s="4" t="str">
        <f>[5]Sheet1!A81</f>
        <v>ENLJ-D2-2026-OCT</v>
      </c>
      <c r="B52" s="5">
        <f>[5]Sheet1!B81</f>
        <v>1</v>
      </c>
      <c r="C52" s="5">
        <f>[5]Sheet1!C81</f>
        <v>100.45</v>
      </c>
      <c r="D52" s="5"/>
      <c r="E52" s="5"/>
      <c r="G52" s="4" t="str">
        <f>[5]Sheet1!A43</f>
        <v>ENLJ-D2-2026-NOV</v>
      </c>
      <c r="H52" s="5">
        <f>[5]Sheet1!B43</f>
        <v>1</v>
      </c>
      <c r="I52" s="5">
        <f>[5]Sheet1!C43</f>
        <v>107.75</v>
      </c>
      <c r="J52" s="5"/>
      <c r="K52" s="5"/>
      <c r="M52" s="6" t="str">
        <f>[5]Sheet1!A53</f>
        <v>ENLJ-D2-2026-DEC</v>
      </c>
      <c r="N52" s="7">
        <f>[5]Sheet1!B53</f>
        <v>1</v>
      </c>
      <c r="O52" s="7">
        <f>[5]Sheet1!C53</f>
        <v>112.68</v>
      </c>
      <c r="P52" s="7">
        <f>[5]Sheet1!D53</f>
        <v>1</v>
      </c>
      <c r="Q52" s="7">
        <f>[5]Sheet1!E53</f>
        <v>112.68</v>
      </c>
    </row>
    <row r="53" spans="1:17" x14ac:dyDescent="0.25">
      <c r="G53" s="2" t="str">
        <f>[5]Sheet1!A44</f>
        <v>ENLJ-D2-2026-NOV</v>
      </c>
      <c r="H53" s="3">
        <f>[5]Sheet1!B44</f>
        <v>1</v>
      </c>
      <c r="I53" s="3">
        <f>[5]Sheet1!C44</f>
        <v>106.01</v>
      </c>
      <c r="J53" s="3"/>
      <c r="K53" s="3"/>
      <c r="M53" s="2" t="str">
        <f>[5]Sheet1!A58</f>
        <v>ENLJ-D2-2026-DEC</v>
      </c>
      <c r="N53" s="3">
        <f>[5]Sheet1!B58</f>
        <v>3</v>
      </c>
      <c r="O53" s="3">
        <f>[5]Sheet1!C58</f>
        <v>112.32</v>
      </c>
      <c r="P53" s="3"/>
      <c r="Q53" s="3"/>
    </row>
    <row r="54" spans="1:17" x14ac:dyDescent="0.25">
      <c r="G54" s="4" t="str">
        <f>[5]Sheet1!A46</f>
        <v>ENLJ-D2-2026-NOV</v>
      </c>
      <c r="H54" s="5">
        <f>[5]Sheet1!B46</f>
        <v>1</v>
      </c>
      <c r="I54" s="5">
        <f>[5]Sheet1!C46</f>
        <v>104.26</v>
      </c>
      <c r="J54" s="5"/>
      <c r="K54" s="5"/>
      <c r="M54" s="4" t="str">
        <f>[5]Sheet1!A59</f>
        <v>ENLJ-D2-2026-DEC</v>
      </c>
      <c r="N54" s="5">
        <f>[5]Sheet1!B59</f>
        <v>3</v>
      </c>
      <c r="O54" s="5">
        <f>[5]Sheet1!C59</f>
        <v>111.82</v>
      </c>
      <c r="P54" s="5"/>
      <c r="Q54" s="5"/>
    </row>
    <row r="55" spans="1:17" x14ac:dyDescent="0.25">
      <c r="G55" s="2" t="str">
        <f>[5]Sheet1!A47</f>
        <v>ENLJ-D2-2026-NOV</v>
      </c>
      <c r="H55" s="3">
        <f>[5]Sheet1!B47</f>
        <v>1</v>
      </c>
      <c r="I55" s="3">
        <f>[5]Sheet1!C47</f>
        <v>118.82</v>
      </c>
      <c r="J55" s="3"/>
      <c r="K55" s="3"/>
      <c r="M55" s="2" t="str">
        <f>[5]Sheet1!A60</f>
        <v>ENLJ-D2-2026-DEC</v>
      </c>
      <c r="N55" s="3">
        <f>[5]Sheet1!B60</f>
        <v>1</v>
      </c>
      <c r="O55" s="3">
        <f>[5]Sheet1!C60</f>
        <v>107.05</v>
      </c>
      <c r="P55" s="3"/>
      <c r="Q55" s="3"/>
    </row>
    <row r="56" spans="1:17" x14ac:dyDescent="0.25">
      <c r="G56" s="4" t="str">
        <f>[5]Sheet1!A48</f>
        <v>ENLJ-D2-2026-NOV</v>
      </c>
      <c r="H56" s="5">
        <f>[5]Sheet1!B48</f>
        <v>1</v>
      </c>
      <c r="I56" s="5">
        <f>[5]Sheet1!C48</f>
        <v>118.33</v>
      </c>
      <c r="J56" s="5"/>
      <c r="K56" s="5"/>
      <c r="M56" s="4" t="str">
        <f>[5]Sheet1!A62</f>
        <v>ENLJ-D2-2026-DEC</v>
      </c>
      <c r="N56" s="5">
        <f>[5]Sheet1!B62</f>
        <v>1</v>
      </c>
      <c r="O56" s="5">
        <f>[5]Sheet1!C62</f>
        <v>105.3</v>
      </c>
      <c r="P56" s="5"/>
      <c r="Q56" s="5"/>
    </row>
    <row r="57" spans="1:17" x14ac:dyDescent="0.25">
      <c r="G57" s="2" t="str">
        <f>[5]Sheet1!A49</f>
        <v>ENLJ-D2-2026-NOV</v>
      </c>
      <c r="H57" s="3">
        <f>[5]Sheet1!B49</f>
        <v>1</v>
      </c>
      <c r="I57" s="3">
        <f>[5]Sheet1!C49</f>
        <v>117.75</v>
      </c>
      <c r="J57" s="3"/>
      <c r="K57" s="3"/>
      <c r="M57" s="2" t="str">
        <f>[5]Sheet1!A64</f>
        <v>ENLJ-D2-2026-DEC</v>
      </c>
      <c r="N57" s="3">
        <f>[5]Sheet1!B64</f>
        <v>1</v>
      </c>
      <c r="O57" s="3">
        <f>[5]Sheet1!C64</f>
        <v>103.55</v>
      </c>
      <c r="P57" s="3"/>
      <c r="Q57" s="3"/>
    </row>
    <row r="58" spans="1:17" x14ac:dyDescent="0.25">
      <c r="G58" s="4" t="str">
        <f>[5]Sheet1!A52</f>
        <v>ENLJ-D2-2026-NOV</v>
      </c>
      <c r="H58" s="5">
        <f>[5]Sheet1!B52</f>
        <v>1</v>
      </c>
      <c r="I58" s="5">
        <f>[5]Sheet1!C52</f>
        <v>117.08</v>
      </c>
      <c r="J58" s="5"/>
      <c r="K58" s="5"/>
      <c r="M58" s="4" t="str">
        <f>[5]Sheet1!A65</f>
        <v>ENLJ-D2-2026-DEC</v>
      </c>
      <c r="N58" s="5">
        <f>[5]Sheet1!B65</f>
        <v>2</v>
      </c>
      <c r="O58" s="5">
        <f>[5]Sheet1!C65</f>
        <v>112.37</v>
      </c>
      <c r="P58" s="5"/>
      <c r="Q58" s="5"/>
    </row>
    <row r="59" spans="1:17" x14ac:dyDescent="0.25">
      <c r="G59" s="2" t="str">
        <f>[5]Sheet1!A54</f>
        <v>ENLJ-D2-2026-NOV</v>
      </c>
      <c r="H59" s="3">
        <f>[5]Sheet1!B54</f>
        <v>1</v>
      </c>
      <c r="I59" s="3">
        <f>[5]Sheet1!C54</f>
        <v>115.04</v>
      </c>
      <c r="J59" s="3"/>
      <c r="K59" s="3"/>
      <c r="M59" s="2" t="str">
        <f>[5]Sheet1!A67</f>
        <v>ENLJ-D2-2026-DEC</v>
      </c>
      <c r="N59" s="3">
        <f>[5]Sheet1!B67</f>
        <v>2</v>
      </c>
      <c r="O59" s="3">
        <f>[5]Sheet1!C67</f>
        <v>111.7</v>
      </c>
      <c r="P59" s="3"/>
      <c r="Q59" s="3"/>
    </row>
    <row r="60" spans="1:17" x14ac:dyDescent="0.25">
      <c r="G60" s="4" t="str">
        <f>[5]Sheet1!A55</f>
        <v>ENLJ-D2-2026-NOV</v>
      </c>
      <c r="H60" s="5">
        <f>[5]Sheet1!B55</f>
        <v>1</v>
      </c>
      <c r="I60" s="5">
        <f>[5]Sheet1!C55</f>
        <v>114.84</v>
      </c>
      <c r="J60" s="5"/>
      <c r="K60" s="5"/>
      <c r="M60" s="4" t="str">
        <f>[5]Sheet1!A68</f>
        <v>ENLJ-D2-2026-DEC</v>
      </c>
      <c r="N60" s="5">
        <f>[5]Sheet1!B68</f>
        <v>5</v>
      </c>
      <c r="O60" s="5">
        <f>[5]Sheet1!C68</f>
        <v>110.3</v>
      </c>
      <c r="P60" s="5"/>
      <c r="Q60" s="5"/>
    </row>
    <row r="61" spans="1:17" x14ac:dyDescent="0.25">
      <c r="G61" s="2" t="str">
        <f>[5]Sheet1!A56</f>
        <v>ENLJ-D2-2026-NOV</v>
      </c>
      <c r="H61" s="3">
        <f>[5]Sheet1!B56</f>
        <v>2</v>
      </c>
      <c r="I61" s="3">
        <f>[5]Sheet1!C56</f>
        <v>117.57</v>
      </c>
      <c r="J61" s="3"/>
      <c r="K61" s="3"/>
      <c r="M61" s="2" t="str">
        <f>[5]Sheet1!A69</f>
        <v>ENLJ-D2-2026-DEC</v>
      </c>
      <c r="N61" s="3">
        <f>[5]Sheet1!B69</f>
        <v>1</v>
      </c>
      <c r="O61" s="3">
        <f>[5]Sheet1!C69</f>
        <v>111.05</v>
      </c>
      <c r="P61" s="3"/>
      <c r="Q61" s="3"/>
    </row>
    <row r="62" spans="1:17" x14ac:dyDescent="0.25">
      <c r="G62" s="4" t="str">
        <f>[5]Sheet1!A61</f>
        <v>ENLJ-D2-2026-NOV</v>
      </c>
      <c r="H62" s="5">
        <f>[5]Sheet1!B61</f>
        <v>2</v>
      </c>
      <c r="I62" s="5">
        <f>[5]Sheet1!C61</f>
        <v>116.44</v>
      </c>
      <c r="J62" s="5"/>
      <c r="K62" s="5"/>
      <c r="M62" s="4" t="str">
        <f>[5]Sheet1!A70</f>
        <v>ENLJ-D2-2026-DEC</v>
      </c>
      <c r="N62" s="5">
        <f>[5]Sheet1!B70</f>
        <v>2</v>
      </c>
      <c r="O62" s="5">
        <f>[5]Sheet1!C70</f>
        <v>110.96</v>
      </c>
      <c r="P62" s="5"/>
      <c r="Q62" s="5"/>
    </row>
    <row r="63" spans="1:17" x14ac:dyDescent="0.25">
      <c r="G63" s="2" t="str">
        <f>[5]Sheet1!A63</f>
        <v>ENLJ-D2-2026-NOV</v>
      </c>
      <c r="H63" s="3">
        <f>[5]Sheet1!B63</f>
        <v>5</v>
      </c>
      <c r="I63" s="3">
        <f>[5]Sheet1!C63</f>
        <v>114.56</v>
      </c>
      <c r="J63" s="3"/>
      <c r="K63" s="3"/>
      <c r="M63" s="2" t="str">
        <f>[5]Sheet1!A71</f>
        <v>ENLJ-D2-2026-DEC</v>
      </c>
      <c r="N63" s="3">
        <f>[5]Sheet1!B71</f>
        <v>5</v>
      </c>
      <c r="O63" s="3">
        <f>[5]Sheet1!C71</f>
        <v>108.3</v>
      </c>
      <c r="P63" s="3"/>
      <c r="Q63" s="3"/>
    </row>
    <row r="64" spans="1:17" x14ac:dyDescent="0.25">
      <c r="G64" s="4" t="str">
        <f>[5]Sheet1!A66</f>
        <v>ENLJ-D2-2026-NOV</v>
      </c>
      <c r="H64" s="5">
        <f>[5]Sheet1!B66</f>
        <v>2</v>
      </c>
      <c r="I64" s="5">
        <f>[5]Sheet1!C66</f>
        <v>112.56</v>
      </c>
      <c r="J64" s="5"/>
      <c r="K64" s="5"/>
      <c r="M64" s="4" t="str">
        <f>[5]Sheet1!A72</f>
        <v>ENLJ-D2-2026-DEC</v>
      </c>
      <c r="N64" s="5">
        <f>[5]Sheet1!B72</f>
        <v>2</v>
      </c>
      <c r="O64" s="5">
        <f>[5]Sheet1!C72</f>
        <v>109.68</v>
      </c>
      <c r="P64" s="5"/>
      <c r="Q64" s="5"/>
    </row>
    <row r="65" spans="1:17" x14ac:dyDescent="0.25">
      <c r="G65" s="2" t="str">
        <f>[5]Sheet1!A75</f>
        <v>ENLJ-D2-2026-NOV</v>
      </c>
      <c r="H65" s="3">
        <f>[5]Sheet1!B75</f>
        <v>1</v>
      </c>
      <c r="I65" s="3">
        <f>[5]Sheet1!C75</f>
        <v>118.74</v>
      </c>
      <c r="J65" s="3"/>
      <c r="K65" s="3"/>
      <c r="M65" s="2" t="str">
        <f>[5]Sheet1!A73</f>
        <v>ENLJ-D2-2026-DEC</v>
      </c>
      <c r="N65" s="3">
        <f>[5]Sheet1!B73</f>
        <v>3</v>
      </c>
      <c r="O65" s="3">
        <f>[5]Sheet1!C73</f>
        <v>106.3</v>
      </c>
      <c r="P65" s="3"/>
      <c r="Q65" s="3"/>
    </row>
    <row r="66" spans="1:17" x14ac:dyDescent="0.25">
      <c r="G66" s="4" t="str">
        <f>[5]Sheet1!A76</f>
        <v>ENLJ-D2-2026-NOV</v>
      </c>
      <c r="H66" s="5">
        <f>[5]Sheet1!B76</f>
        <v>2</v>
      </c>
      <c r="I66" s="5">
        <f>[5]Sheet1!C76</f>
        <v>118.54</v>
      </c>
      <c r="J66" s="5"/>
      <c r="K66" s="5"/>
      <c r="M66" s="4" t="str">
        <f>[5]Sheet1!A74</f>
        <v>ENLJ-D2-2026-DEC</v>
      </c>
      <c r="N66" s="5">
        <f>[5]Sheet1!B74</f>
        <v>1</v>
      </c>
      <c r="O66" s="5">
        <f>[5]Sheet1!C74</f>
        <v>112.53</v>
      </c>
      <c r="P66" s="5"/>
      <c r="Q66" s="5"/>
    </row>
    <row r="67" spans="1:17" x14ac:dyDescent="0.25">
      <c r="G67" s="2" t="str">
        <f>[5]Sheet1!A80</f>
        <v>ENLJ-D2-2026-NOV</v>
      </c>
      <c r="H67" s="3">
        <f>[5]Sheet1!B80</f>
        <v>3</v>
      </c>
      <c r="I67" s="3">
        <f>[5]Sheet1!C80</f>
        <v>117.92</v>
      </c>
      <c r="J67" s="3"/>
      <c r="K67" s="3"/>
      <c r="M67" s="2" t="str">
        <f>[5]Sheet1!A79</f>
        <v>ENLJ-D2-2026-DEC</v>
      </c>
      <c r="N67" s="3">
        <f>[5]Sheet1!B79</f>
        <v>1</v>
      </c>
      <c r="O67" s="3">
        <f>[5]Sheet1!C79</f>
        <v>111.23</v>
      </c>
      <c r="P67" s="3"/>
      <c r="Q67" s="3"/>
    </row>
    <row r="68" spans="1:17" x14ac:dyDescent="0.25">
      <c r="G68" s="4" t="str">
        <f>[5]Sheet1!A82</f>
        <v>ENLJ-D2-2026-NOV</v>
      </c>
      <c r="H68" s="5">
        <f>[5]Sheet1!B82</f>
        <v>3</v>
      </c>
      <c r="I68" s="5">
        <f>[5]Sheet1!C82</f>
        <v>117.52</v>
      </c>
      <c r="J68" s="5"/>
      <c r="K68" s="5"/>
      <c r="M68" s="4" t="str">
        <f>[5]Sheet1!A83</f>
        <v>ENLJ-D2-2026-DEC</v>
      </c>
      <c r="N68" s="5">
        <f>[5]Sheet1!B83</f>
        <v>5</v>
      </c>
      <c r="O68" s="5">
        <f>[5]Sheet1!C83</f>
        <v>110.5</v>
      </c>
      <c r="P68" s="5"/>
      <c r="Q68" s="5"/>
    </row>
    <row r="71" spans="1:17" s="19" customFormat="1" x14ac:dyDescent="0.25"/>
    <row r="74" spans="1:17" ht="15.75" x14ac:dyDescent="0.25">
      <c r="A74" s="13" t="s">
        <v>11</v>
      </c>
      <c r="B74" s="14"/>
      <c r="C74" s="14"/>
      <c r="D74" s="14"/>
      <c r="E74" s="14"/>
      <c r="F74" s="14"/>
      <c r="G74" s="14"/>
      <c r="H74" s="14"/>
      <c r="I74" s="14"/>
      <c r="J74" s="14"/>
      <c r="K74" s="15"/>
    </row>
    <row r="75" spans="1:17" ht="36" x14ac:dyDescent="0.25">
      <c r="A75" s="12" t="s">
        <v>2</v>
      </c>
      <c r="B75" s="12" t="s">
        <v>3</v>
      </c>
      <c r="C75" s="12" t="s">
        <v>0</v>
      </c>
      <c r="D75" s="12" t="s">
        <v>4</v>
      </c>
      <c r="E75" s="12" t="s">
        <v>1</v>
      </c>
      <c r="G75" s="12" t="s">
        <v>2</v>
      </c>
      <c r="H75" s="12" t="s">
        <v>3</v>
      </c>
      <c r="I75" s="12" t="s">
        <v>0</v>
      </c>
      <c r="J75" s="12" t="s">
        <v>4</v>
      </c>
      <c r="K75" s="12" t="s">
        <v>1</v>
      </c>
    </row>
    <row r="76" spans="1:17" x14ac:dyDescent="0.25">
      <c r="A76" s="6" t="str">
        <f>[6]Sheet1!A2</f>
        <v xml:space="preserve">ENLJ-D2-2026-APR </v>
      </c>
      <c r="B76" s="7">
        <f>[6]Sheet1!B2</f>
        <v>5</v>
      </c>
      <c r="C76" s="7">
        <f>[6]Sheet1!C2</f>
        <v>82.56</v>
      </c>
      <c r="D76" s="7">
        <f>[6]Sheet1!D2</f>
        <v>5</v>
      </c>
      <c r="E76" s="7">
        <f>[6]Sheet1!E2</f>
        <v>82.56</v>
      </c>
      <c r="G76" s="6" t="str">
        <f>[6]Sheet1!A5</f>
        <v>ENLJ-D2-2026-MAY</v>
      </c>
      <c r="H76" s="7">
        <f>[6]Sheet1!B5</f>
        <v>4</v>
      </c>
      <c r="I76" s="7">
        <f>[6]Sheet1!C5</f>
        <v>75.53</v>
      </c>
      <c r="J76" s="7">
        <f>[6]Sheet1!D5</f>
        <v>4</v>
      </c>
      <c r="K76" s="7">
        <f>[6]Sheet1!E5</f>
        <v>75.53</v>
      </c>
    </row>
    <row r="77" spans="1:17" x14ac:dyDescent="0.25">
      <c r="A77" s="8" t="str">
        <f>[6]Sheet1!A3</f>
        <v xml:space="preserve">ENLJ-D2-2026-APR </v>
      </c>
      <c r="B77" s="9">
        <f>[6]Sheet1!B3</f>
        <v>1</v>
      </c>
      <c r="C77" s="9">
        <f>[6]Sheet1!C3</f>
        <v>81.59</v>
      </c>
      <c r="D77" s="9">
        <f>[6]Sheet1!D3</f>
        <v>1</v>
      </c>
      <c r="E77" s="9">
        <f>[6]Sheet1!E3</f>
        <v>81.59</v>
      </c>
      <c r="G77" s="2" t="str">
        <f>[6]Sheet1!A9</f>
        <v>ENLJ-D2-2026-MAY</v>
      </c>
      <c r="H77" s="3">
        <f>[6]Sheet1!B9</f>
        <v>1</v>
      </c>
      <c r="I77" s="3">
        <f>[6]Sheet1!C9</f>
        <v>69.709999999999994</v>
      </c>
      <c r="J77" s="3"/>
      <c r="K77" s="3"/>
    </row>
    <row r="78" spans="1:17" x14ac:dyDescent="0.25">
      <c r="A78" s="6" t="str">
        <f>[6]Sheet1!A4</f>
        <v xml:space="preserve">ENLJ-D2-2026-APR </v>
      </c>
      <c r="B78" s="7">
        <f>[6]Sheet1!B4</f>
        <v>1</v>
      </c>
      <c r="C78" s="7">
        <f>[6]Sheet1!C4</f>
        <v>81.19</v>
      </c>
      <c r="D78" s="7">
        <f>[6]Sheet1!D4</f>
        <v>1</v>
      </c>
      <c r="E78" s="7">
        <f>[6]Sheet1!E4</f>
        <v>81.19</v>
      </c>
      <c r="G78" s="4" t="str">
        <f>[6]Sheet1!A10</f>
        <v>ENLJ-D2-2026-MAY</v>
      </c>
      <c r="H78" s="5">
        <f>[6]Sheet1!B10</f>
        <v>1</v>
      </c>
      <c r="I78" s="5">
        <f>[6]Sheet1!C10</f>
        <v>68.89</v>
      </c>
      <c r="J78" s="5"/>
      <c r="K78" s="5"/>
    </row>
    <row r="79" spans="1:17" x14ac:dyDescent="0.25">
      <c r="A79" s="8" t="str">
        <f>[6]Sheet1!A6</f>
        <v xml:space="preserve">ENLJ-D2-2026-APR </v>
      </c>
      <c r="B79" s="9">
        <f>[6]Sheet1!B6</f>
        <v>1</v>
      </c>
      <c r="C79" s="9">
        <f>[6]Sheet1!C6</f>
        <v>81.09</v>
      </c>
      <c r="D79" s="9">
        <f>[6]Sheet1!D6</f>
        <v>1</v>
      </c>
      <c r="E79" s="9">
        <f>[6]Sheet1!E6</f>
        <v>81.09</v>
      </c>
      <c r="G79" s="2" t="str">
        <f>[6]Sheet1!A11</f>
        <v>ENLJ-D2-2026-MAY</v>
      </c>
      <c r="H79" s="3">
        <f>[6]Sheet1!B11</f>
        <v>1</v>
      </c>
      <c r="I79" s="3">
        <f>[6]Sheet1!C11</f>
        <v>74.03</v>
      </c>
      <c r="J79" s="3"/>
      <c r="K79" s="3"/>
    </row>
    <row r="80" spans="1:17" x14ac:dyDescent="0.25">
      <c r="A80" s="6" t="str">
        <f>[6]Sheet1!A7</f>
        <v xml:space="preserve">ENLJ-D2-2026-APR </v>
      </c>
      <c r="B80" s="7">
        <f>[6]Sheet1!B7</f>
        <v>1</v>
      </c>
      <c r="C80" s="7">
        <f>[6]Sheet1!C7</f>
        <v>80.989999999999995</v>
      </c>
      <c r="D80" s="7">
        <f>[6]Sheet1!D7</f>
        <v>1</v>
      </c>
      <c r="E80" s="7">
        <f>[6]Sheet1!E7</f>
        <v>80.989999999999995</v>
      </c>
      <c r="G80" s="4" t="str">
        <f>[6]Sheet1!A12</f>
        <v>ENLJ-D2-2026-MAY</v>
      </c>
      <c r="H80" s="5">
        <f>[6]Sheet1!B12</f>
        <v>1</v>
      </c>
      <c r="I80" s="5">
        <f>[6]Sheet1!C12</f>
        <v>73.73</v>
      </c>
      <c r="J80" s="5"/>
      <c r="K80" s="5"/>
    </row>
    <row r="81" spans="1:11" x14ac:dyDescent="0.25">
      <c r="A81" s="8" t="str">
        <f>[6]Sheet1!A16</f>
        <v xml:space="preserve">ENLJ-D2-2026-APR </v>
      </c>
      <c r="B81" s="9">
        <f>[6]Sheet1!B16</f>
        <v>1</v>
      </c>
      <c r="C81" s="9">
        <f>[6]Sheet1!C16</f>
        <v>80.89</v>
      </c>
      <c r="D81" s="9">
        <f>[6]Sheet1!D16</f>
        <v>1</v>
      </c>
      <c r="E81" s="9">
        <f>[6]Sheet1!E16</f>
        <v>80.89</v>
      </c>
      <c r="G81" s="2" t="str">
        <f>[6]Sheet1!A20</f>
        <v>ENLJ-D2-2026-MAY</v>
      </c>
      <c r="H81" s="3">
        <f>[6]Sheet1!B20</f>
        <v>1</v>
      </c>
      <c r="I81" s="3">
        <f>[6]Sheet1!C20</f>
        <v>73.28</v>
      </c>
      <c r="J81" s="3"/>
      <c r="K81" s="3"/>
    </row>
    <row r="82" spans="1:11" x14ac:dyDescent="0.25">
      <c r="A82" s="4" t="str">
        <f>[6]Sheet1!A18</f>
        <v xml:space="preserve">ENLJ-D2-2026-APR </v>
      </c>
      <c r="B82" s="5">
        <f>[6]Sheet1!B18</f>
        <v>5</v>
      </c>
      <c r="C82" s="5">
        <f>[6]Sheet1!C18</f>
        <v>80.56</v>
      </c>
      <c r="D82" s="5"/>
      <c r="E82" s="5"/>
      <c r="G82" s="4" t="str">
        <f>[6]Sheet1!A23</f>
        <v>ENLJ-D2-2026-MAY</v>
      </c>
      <c r="H82" s="5">
        <f>[6]Sheet1!B23</f>
        <v>2</v>
      </c>
      <c r="I82" s="5">
        <f>[6]Sheet1!C23</f>
        <v>73.069999999999993</v>
      </c>
      <c r="J82" s="5"/>
      <c r="K82" s="5"/>
    </row>
    <row r="83" spans="1:11" x14ac:dyDescent="0.25">
      <c r="A83" s="2" t="str">
        <f>[6]Sheet1!A19</f>
        <v xml:space="preserve">ENLJ-D2-2026-APR </v>
      </c>
      <c r="B83" s="3">
        <f>[6]Sheet1!B19</f>
        <v>1</v>
      </c>
      <c r="C83" s="3">
        <f>[6]Sheet1!C19</f>
        <v>75</v>
      </c>
      <c r="D83" s="3"/>
      <c r="E83" s="3"/>
      <c r="G83" s="2" t="str">
        <f>[6]Sheet1!A24</f>
        <v>ENLJ-D2-2026-MAY</v>
      </c>
      <c r="H83" s="3">
        <f>[6]Sheet1!B24</f>
        <v>1</v>
      </c>
      <c r="I83" s="3">
        <f>[6]Sheet1!C24</f>
        <v>73.819999999999993</v>
      </c>
      <c r="J83" s="3"/>
      <c r="K83" s="3"/>
    </row>
    <row r="84" spans="1:11" x14ac:dyDescent="0.25">
      <c r="A84" s="4" t="str">
        <f>[6]Sheet1!A21</f>
        <v xml:space="preserve">ENLJ-D2-2026-APR </v>
      </c>
      <c r="B84" s="5">
        <f>[6]Sheet1!B21</f>
        <v>1</v>
      </c>
      <c r="C84" s="5">
        <f>[6]Sheet1!C21</f>
        <v>74.849999999999994</v>
      </c>
      <c r="D84" s="5"/>
      <c r="E84" s="5"/>
      <c r="G84" s="4" t="str">
        <f>[6]Sheet1!A36</f>
        <v>ENLJ-D2-2026-MAY</v>
      </c>
      <c r="H84" s="5">
        <f>[6]Sheet1!B36</f>
        <v>1</v>
      </c>
      <c r="I84" s="5">
        <f>[6]Sheet1!C36</f>
        <v>72.23</v>
      </c>
      <c r="J84" s="5"/>
      <c r="K84" s="5"/>
    </row>
    <row r="85" spans="1:11" x14ac:dyDescent="0.25">
      <c r="A85" s="2" t="str">
        <f>[6]Sheet1!A22</f>
        <v xml:space="preserve">ENLJ-D2-2026-APR </v>
      </c>
      <c r="B85" s="3">
        <f>[6]Sheet1!B22</f>
        <v>1</v>
      </c>
      <c r="C85" s="3">
        <f>[6]Sheet1!C22</f>
        <v>74.5</v>
      </c>
      <c r="D85" s="3"/>
      <c r="E85" s="3"/>
      <c r="G85" s="2" t="str">
        <f>[6]Sheet1!A38</f>
        <v>ENLJ-D2-2026-MAY</v>
      </c>
      <c r="H85" s="3">
        <f>[6]Sheet1!B38</f>
        <v>1</v>
      </c>
      <c r="I85" s="3">
        <f>[6]Sheet1!C38</f>
        <v>73.650000000000006</v>
      </c>
      <c r="J85" s="3"/>
      <c r="K85" s="3"/>
    </row>
    <row r="86" spans="1:11" x14ac:dyDescent="0.25">
      <c r="A86" s="4" t="str">
        <f>[6]Sheet1!A25</f>
        <v xml:space="preserve">ENLJ-D2-2026-APR </v>
      </c>
      <c r="B86" s="5">
        <f>[6]Sheet1!B25</f>
        <v>2</v>
      </c>
      <c r="C86" s="5">
        <f>[6]Sheet1!C25</f>
        <v>76.58</v>
      </c>
      <c r="D86" s="5"/>
      <c r="E86" s="5"/>
    </row>
    <row r="87" spans="1:11" x14ac:dyDescent="0.25">
      <c r="A87" s="2" t="str">
        <f>[6]Sheet1!A26</f>
        <v xml:space="preserve">ENLJ-D2-2026-APR </v>
      </c>
      <c r="B87" s="3">
        <f>[6]Sheet1!B26</f>
        <v>2</v>
      </c>
      <c r="C87" s="3">
        <f>[6]Sheet1!C26</f>
        <v>80.17</v>
      </c>
      <c r="D87" s="3"/>
      <c r="E87" s="3"/>
    </row>
    <row r="88" spans="1:11" x14ac:dyDescent="0.25">
      <c r="A88" s="4" t="str">
        <f>[6]Sheet1!A27</f>
        <v xml:space="preserve">ENLJ-D2-2026-APR </v>
      </c>
      <c r="B88" s="5">
        <f>[6]Sheet1!B27</f>
        <v>2</v>
      </c>
      <c r="C88" s="5">
        <f>[6]Sheet1!C27</f>
        <v>79.27</v>
      </c>
      <c r="D88" s="5"/>
      <c r="E88" s="5"/>
    </row>
    <row r="89" spans="1:11" x14ac:dyDescent="0.25">
      <c r="A89" s="2" t="str">
        <f>[6]Sheet1!A28</f>
        <v xml:space="preserve">ENLJ-D2-2026-APR </v>
      </c>
      <c r="B89" s="3">
        <f>[6]Sheet1!B28</f>
        <v>1</v>
      </c>
      <c r="C89" s="3">
        <f>[6]Sheet1!C28</f>
        <v>73.25</v>
      </c>
      <c r="D89" s="3"/>
      <c r="E89" s="3"/>
    </row>
    <row r="90" spans="1:11" x14ac:dyDescent="0.25">
      <c r="A90" s="4" t="str">
        <f>[6]Sheet1!A29</f>
        <v xml:space="preserve">ENLJ-D2-2026-APR </v>
      </c>
      <c r="B90" s="5">
        <f>[6]Sheet1!B29</f>
        <v>1</v>
      </c>
      <c r="C90" s="5">
        <f>[6]Sheet1!C29</f>
        <v>72.48</v>
      </c>
      <c r="D90" s="5"/>
      <c r="E90" s="5"/>
    </row>
    <row r="91" spans="1:11" x14ac:dyDescent="0.25">
      <c r="A91" s="2" t="str">
        <f>[6]Sheet1!A30</f>
        <v xml:space="preserve">ENLJ-D2-2026-APR </v>
      </c>
      <c r="B91" s="3">
        <f>[6]Sheet1!B30</f>
        <v>1</v>
      </c>
      <c r="C91" s="3">
        <f>[6]Sheet1!C30</f>
        <v>71.73</v>
      </c>
      <c r="D91" s="3"/>
      <c r="E91" s="3"/>
    </row>
    <row r="92" spans="1:11" x14ac:dyDescent="0.25">
      <c r="A92" s="4" t="str">
        <f>[6]Sheet1!A31</f>
        <v xml:space="preserve">ENLJ-D2-2026-APR </v>
      </c>
      <c r="B92" s="5">
        <f>[6]Sheet1!B31</f>
        <v>1</v>
      </c>
      <c r="C92" s="5">
        <f>[6]Sheet1!C31</f>
        <v>80.69</v>
      </c>
      <c r="D92" s="5"/>
      <c r="E92" s="5"/>
    </row>
    <row r="93" spans="1:11" x14ac:dyDescent="0.25">
      <c r="A93" s="2" t="str">
        <f>[6]Sheet1!A32</f>
        <v xml:space="preserve">ENLJ-D2-2026-APR </v>
      </c>
      <c r="B93" s="3">
        <f>[6]Sheet1!B32</f>
        <v>1</v>
      </c>
      <c r="C93" s="3">
        <f>[6]Sheet1!C32</f>
        <v>80.09</v>
      </c>
      <c r="D93" s="3"/>
      <c r="E93" s="3"/>
    </row>
    <row r="94" spans="1:11" x14ac:dyDescent="0.25">
      <c r="A94" s="4" t="str">
        <f>[6]Sheet1!A33</f>
        <v xml:space="preserve">ENLJ-D2-2026-APR </v>
      </c>
      <c r="B94" s="5">
        <f>[6]Sheet1!B33</f>
        <v>1</v>
      </c>
      <c r="C94" s="5">
        <f>[6]Sheet1!C33</f>
        <v>80.290000000000006</v>
      </c>
      <c r="D94" s="5"/>
      <c r="E94" s="5"/>
    </row>
    <row r="95" spans="1:11" x14ac:dyDescent="0.25">
      <c r="A95" s="2" t="str">
        <f>[6]Sheet1!A34</f>
        <v xml:space="preserve">ENLJ-D2-2026-APR </v>
      </c>
      <c r="B95" s="3">
        <f>[6]Sheet1!B34</f>
        <v>1</v>
      </c>
      <c r="C95" s="3">
        <f>[6]Sheet1!C34</f>
        <v>79.790000000000006</v>
      </c>
      <c r="D95" s="3"/>
      <c r="E95" s="3"/>
    </row>
    <row r="96" spans="1:11" x14ac:dyDescent="0.25">
      <c r="A96" s="4" t="str">
        <f>[6]Sheet1!A37</f>
        <v xml:space="preserve">ENLJ-D2-2026-APR </v>
      </c>
      <c r="B96" s="5">
        <f>[6]Sheet1!B37</f>
        <v>1</v>
      </c>
      <c r="C96" s="5">
        <f>[6]Sheet1!C37</f>
        <v>80.88</v>
      </c>
      <c r="D96" s="5"/>
      <c r="E96" s="5"/>
    </row>
  </sheetData>
  <mergeCells count="3">
    <mergeCell ref="A1:Q1"/>
    <mergeCell ref="A40:Q40"/>
    <mergeCell ref="A74:K7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2fb453-a423-472f-b359-9b2d133cd747" xsi:nil="true"/>
    <lcf76f155ced4ddcb4097134ff3c332f xmlns="461a3a62-25ad-4191-9a56-8f887bb304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05F6497002714E90BC00D699F27E4B" ma:contentTypeVersion="16" ma:contentTypeDescription="Ustvari nov dokument." ma:contentTypeScope="" ma:versionID="95e11c3989c69fabece52ba191314212">
  <xsd:schema xmlns:xsd="http://www.w3.org/2001/XMLSchema" xmlns:xs="http://www.w3.org/2001/XMLSchema" xmlns:p="http://schemas.microsoft.com/office/2006/metadata/properties" xmlns:ns2="461a3a62-25ad-4191-9a56-8f887bb304b6" xmlns:ns3="0f2fb453-a423-472f-b359-9b2d133cd747" targetNamespace="http://schemas.microsoft.com/office/2006/metadata/properties" ma:root="true" ma:fieldsID="7b24381902b00eb3ef35f78612d22db0" ns2:_="" ns3:_="">
    <xsd:import namespace="461a3a62-25ad-4191-9a56-8f887bb304b6"/>
    <xsd:import namespace="0f2fb453-a423-472f-b359-9b2d133cd7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a3a62-25ad-4191-9a56-8f887bb304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Oznake slike" ma:readOnly="false" ma:fieldId="{5cf76f15-5ced-4ddc-b409-7134ff3c332f}" ma:taxonomyMulti="true" ma:sspId="8217d174-ed0d-4d23-9afc-daca490ab2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fb453-a423-472f-b359-9b2d133cd74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52e1a3c-760f-4645-a9b1-a7a2971aabac}" ma:internalName="TaxCatchAll" ma:showField="CatchAllData" ma:web="0f2fb453-a423-472f-b359-9b2d133cd7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FC13CA-64FF-4912-A1B2-DE2C6C95E16F}">
  <ds:schemaRefs>
    <ds:schemaRef ds:uri="http://schemas.microsoft.com/office/2006/metadata/properties"/>
    <ds:schemaRef ds:uri="http://schemas.microsoft.com/office/infopath/2007/PartnerControls"/>
    <ds:schemaRef ds:uri="0f2fb453-a423-472f-b359-9b2d133cd747"/>
    <ds:schemaRef ds:uri="461a3a62-25ad-4191-9a56-8f887bb304b6"/>
  </ds:schemaRefs>
</ds:datastoreItem>
</file>

<file path=customXml/itemProps2.xml><?xml version="1.0" encoding="utf-8"?>
<ds:datastoreItem xmlns:ds="http://schemas.openxmlformats.org/officeDocument/2006/customXml" ds:itemID="{DE4947D4-0C9B-4D4B-BACC-A8150D3F0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a3a62-25ad-4191-9a56-8f887bb304b6"/>
    <ds:schemaRef ds:uri="0f2fb453-a423-472f-b359-9b2d133cd7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FFF3AD-0995-4744-881A-7229E7AFFA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Kolenc Aleš</dc:creator>
  <cp:keywords/>
  <dc:description/>
  <cp:lastModifiedBy>Niko Poštrak</cp:lastModifiedBy>
  <cp:revision/>
  <dcterms:created xsi:type="dcterms:W3CDTF">2023-01-24T10:07:14Z</dcterms:created>
  <dcterms:modified xsi:type="dcterms:W3CDTF">2025-10-14T13:02:52Z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0x0101006D05F6497002714E90BC00D699F27E4B</vt:lpwstr>
  </property>
</Properties>
</file>