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0290" windowHeight="11115"/>
  </bookViews>
  <sheets>
    <sheet name="AUMA" sheetId="6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6" i="6" l="1"/>
  <c r="A3" i="6" l="1"/>
</calcChain>
</file>

<file path=xl/sharedStrings.xml><?xml version="1.0" encoding="utf-8"?>
<sst xmlns="http://schemas.openxmlformats.org/spreadsheetml/2006/main" count="523" uniqueCount="369">
  <si>
    <t>MOTOR AD00 63-4/80,0,37KW,400V</t>
  </si>
  <si>
    <t>MOTOR AD00 71-4/80,0.75kW,400V</t>
  </si>
  <si>
    <t>MOTOR AUMA TIP.VDOR 90-2/50, 1,5KW</t>
  </si>
  <si>
    <t>MOTOR VDOR 63-4/45,0,9KW,400V</t>
  </si>
  <si>
    <t>MOTOR AUMA TIP:VDOR 90-4/40,0,37KW,400V</t>
  </si>
  <si>
    <t>MOTOR SD00-050-00,080-4-400Y5-F7</t>
  </si>
  <si>
    <t>Z024.447</t>
  </si>
  <si>
    <t>MOTOR-VD0R-063-00,180-2-400-Y5-F7</t>
  </si>
  <si>
    <t>Z012.682</t>
  </si>
  <si>
    <t>MOTOR VDOR 63-4/30,0,045KW,400V</t>
  </si>
  <si>
    <t>MOTOR VDOR 63-4/30A,0,045KW,400V</t>
  </si>
  <si>
    <t>MOTOR VDOR 63-4/30B,0,045KW,400V</t>
  </si>
  <si>
    <t>MOTOR AD0R-063-00,370-4-400Y5</t>
  </si>
  <si>
    <t>Z011.859</t>
  </si>
  <si>
    <t>MOTOR ADOR 71-4/80 0.55KW 400V</t>
  </si>
  <si>
    <t>MOTOR VD0R-071-00,180-4-400-Y5</t>
  </si>
  <si>
    <t>Z012.813</t>
  </si>
  <si>
    <t>MOTOR-AD0R-090-01,500-4-380-Y5-F7</t>
  </si>
  <si>
    <t>MOTOR VD0R-90-00,750-4-380Y5-F7</t>
  </si>
  <si>
    <t>Z007.411</t>
  </si>
  <si>
    <t>SPOJKA MOTORJA SA07.1-10.1-St-4X25°</t>
  </si>
  <si>
    <t>MOMENTNI PRST PRST-KPL-SG05.1/07.1</t>
  </si>
  <si>
    <t>NOSILEC PINOV</t>
  </si>
  <si>
    <t>Z003.556</t>
  </si>
  <si>
    <t xml:space="preserve">KAB.SNOP ETB-MOTOR-/D/Y-300-BG-PA07 </t>
  </si>
  <si>
    <t>Z006.074</t>
  </si>
  <si>
    <t xml:space="preserve">VTIKAČ-MOT-7POL-16A-ST-PA </t>
  </si>
  <si>
    <t>Z003.117</t>
  </si>
  <si>
    <t>VTIKAČ-MOT-6POL-16A-ST-PA</t>
  </si>
  <si>
    <t>Z027.438</t>
  </si>
  <si>
    <t>KAB.SNOP-MOTOR/Y-500-BG-PA06.SA/2</t>
  </si>
  <si>
    <t>Z027.620</t>
  </si>
  <si>
    <t>KONTAKT VTIČNI KPL 16 Z006.605 AUMA</t>
  </si>
  <si>
    <t>Z006.605</t>
  </si>
  <si>
    <t>KONTAKT PIN KPL 16 Z006.161 AUMA</t>
  </si>
  <si>
    <t>Z006.161</t>
  </si>
  <si>
    <t>ČAHURA VTIČNA OKROGLA 3-0,5-1,5 AUMA</t>
  </si>
  <si>
    <t>K000.268</t>
  </si>
  <si>
    <t>KONTAKT PIN VTIČNI OKROGLI 3-0,5-1,5 AUM</t>
  </si>
  <si>
    <t>ZAVORA</t>
  </si>
  <si>
    <t>K004.402</t>
  </si>
  <si>
    <t>SKLOP MOMENTNI ZA AUMA ETB-SA6-2..6DANM</t>
  </si>
  <si>
    <t>SPOJKA MOTORJA SAR 14.1 SK 4X40 AUMA</t>
  </si>
  <si>
    <t>STIKALO KONČNO ZA AUMA  VENTIL</t>
  </si>
  <si>
    <t>MS 5.1-1…500</t>
  </si>
  <si>
    <t>Z020.650</t>
  </si>
  <si>
    <t>Z002.321</t>
  </si>
  <si>
    <t>MOMENTNA GLAVA-SA14.5-AUF-daNm</t>
  </si>
  <si>
    <t>Z004.517</t>
  </si>
  <si>
    <t>MOMENTNA GLAVA-SA14.5-ZU-daNm</t>
  </si>
  <si>
    <t>Z004.518</t>
  </si>
  <si>
    <t>Z014.901</t>
  </si>
  <si>
    <t>Z002.880</t>
  </si>
  <si>
    <t>GRELEC-KPL-PTC-HZ4.1-110-250V</t>
  </si>
  <si>
    <t>Z022.918</t>
  </si>
  <si>
    <t>PREKLOPNIK UTRIPALNIK</t>
  </si>
  <si>
    <t>Z104.352</t>
  </si>
  <si>
    <t>Enota mere</t>
  </si>
  <si>
    <t>Cena na enoto mere v EUR brez DDV</t>
  </si>
  <si>
    <t>Zap. št.</t>
  </si>
  <si>
    <t>Opis</t>
  </si>
  <si>
    <t>Kataloška številka</t>
  </si>
  <si>
    <t>Okvirna količina za obdobje dveh let</t>
  </si>
  <si>
    <t>Vrednost v EUR brez DDV</t>
  </si>
  <si>
    <t>kos</t>
  </si>
  <si>
    <t>Z011.209</t>
  </si>
  <si>
    <t>Z008.226</t>
  </si>
  <si>
    <t>Z013.664</t>
  </si>
  <si>
    <t>Z012.681</t>
  </si>
  <si>
    <t>Z012.930</t>
  </si>
  <si>
    <t>Z012.345</t>
  </si>
  <si>
    <t>Z025.646</t>
  </si>
  <si>
    <t>Z012.800</t>
  </si>
  <si>
    <t>Z025.647</t>
  </si>
  <si>
    <t>Z007.387</t>
  </si>
  <si>
    <t>Z014.542</t>
  </si>
  <si>
    <t>Z029.266</t>
  </si>
  <si>
    <t>K000.267</t>
  </si>
  <si>
    <t>X000.051</t>
  </si>
  <si>
    <t>Z004.347A</t>
  </si>
  <si>
    <t>Z002.316</t>
  </si>
  <si>
    <t>Z002.317</t>
  </si>
  <si>
    <t>Z002.319</t>
  </si>
  <si>
    <t>Z002.322</t>
  </si>
  <si>
    <t>Z005.889A</t>
  </si>
  <si>
    <t>Z001.652B</t>
  </si>
  <si>
    <t>Z001.653A</t>
  </si>
  <si>
    <t>Z006.388</t>
  </si>
  <si>
    <t>Z006.389</t>
  </si>
  <si>
    <t>Z000.074</t>
  </si>
  <si>
    <t>K002.246</t>
  </si>
  <si>
    <t>Z000.085</t>
  </si>
  <si>
    <t>Z001.661B</t>
  </si>
  <si>
    <t>Z001.649</t>
  </si>
  <si>
    <t>Z001.635A</t>
  </si>
  <si>
    <t>Z001.634A</t>
  </si>
  <si>
    <t>Z001.652A</t>
  </si>
  <si>
    <t>Z006.390</t>
  </si>
  <si>
    <t>Z006.391</t>
  </si>
  <si>
    <t>Z001.647A</t>
  </si>
  <si>
    <t>Z001.646A</t>
  </si>
  <si>
    <t>Z005.091A</t>
  </si>
  <si>
    <t>Z001.659B</t>
  </si>
  <si>
    <t>Z001.660A</t>
  </si>
  <si>
    <t>Z006.392</t>
  </si>
  <si>
    <t>Z006.393</t>
  </si>
  <si>
    <t>Z021.657</t>
  </si>
  <si>
    <t>Z009.726B</t>
  </si>
  <si>
    <t>Z021.642</t>
  </si>
  <si>
    <t>Z001.657</t>
  </si>
  <si>
    <t>Z014.353A</t>
  </si>
  <si>
    <t>PLANETNI PRENOSNIK-ETB-ROČNI-SA07.1..1, Pogon SAR 07.5-poz. 9.0</t>
  </si>
  <si>
    <t>POTEZNA VRV-KPL-SA07.1..10.1-BASIS, Pogon SAR 07.5-poz. 5.37</t>
  </si>
  <si>
    <t>SPOJKA-KPL-SA07.1..10.1, Pogon SAR 07.5-poz. 5.8</t>
  </si>
  <si>
    <t>TESNILNI SET-ETB-SA07.1/5-MALI, Pogon SAR 07.5-poz.S1</t>
  </si>
  <si>
    <t>TESNILNI SET-ETB-SA07.1/5-VELIKI, Pogon SAR 07.5-poz. S2</t>
  </si>
  <si>
    <t>SCHRAUBE-VERBUS-TENSILOCK-M5x8-A2, Pogon SAR 07.5-poz. 053</t>
  </si>
  <si>
    <t>ZOBATI SEGMENT ZA SA POGONE, Pogon SAR 07.5-poz. 18</t>
  </si>
  <si>
    <t>ZAKRETNO KRILCE-KPL-SA07.1..10.1, Pogon SAR 07.5-poz. 20</t>
  </si>
  <si>
    <t>MOMENTNI PRST-SA 07.1-10.1, Pogon SAR 07.5-poz. 17</t>
  </si>
  <si>
    <t>POLŽNA OS ZA SAR 10.1-45 ZOB, Pogon SAR10.1-poz. 5.0</t>
  </si>
  <si>
    <t>POLŽNA OS ZA SAR 10.1-32 ZOB, Pogon SAR 10.1-poz. 5.0</t>
  </si>
  <si>
    <t>PLANETNI PRENOSNIK-ETB-ROČNI-SA07.1..1, Pogon SAR10.1-poz. 9.0</t>
  </si>
  <si>
    <t>POTEZNA VRV-KPL-SA07.1-10.1, Pogon SAR 10.1-poz. 5.37</t>
  </si>
  <si>
    <t>SPOJKA-KPL-SA07.1..10.1, Pogon SAR 10.1-poz. 5.8</t>
  </si>
  <si>
    <t>TESNILNI SET-ETB-SA10.1-MALI, Pogon SAR 10.1-poz. S1</t>
  </si>
  <si>
    <t>TESNILNI SET-ETB-SA10.1-VELIKI, Pogon SAR 10.1-poz. S2</t>
  </si>
  <si>
    <t>SCHRAUBE-VERBUS-TENSILOCK-M5x8-A2, Pogon SAR 10.1-poz.053</t>
  </si>
  <si>
    <t>ZOBATI SEGMENT ZA SA POGONE, Pogon SAR 10.1-poz. 18</t>
  </si>
  <si>
    <t>ZAKRETNO KRILCE-KPL-SA07.1..10.1, Pogon SAR 10.1-poz. 20</t>
  </si>
  <si>
    <t>MOMENTNI PRST-SA 07.1-10.1, Pogon SAR 10.1-poz. 17</t>
  </si>
  <si>
    <t>POLŽNA OS ZA SAR 14.5-45 ZOB, Pogon SAR 14.5-poz. 5.0</t>
  </si>
  <si>
    <t>POLŽNA OS ZA SAR 14.5-32 ZOB, Pogon SAR 14.5-poz. 5.0</t>
  </si>
  <si>
    <t>PLANETNI PRENOSNIK-ETB-ROČNI-SA14.1..1, Pogon SAR14.5-poz. 9.0</t>
  </si>
  <si>
    <t>POTEZNA VRV-KPL-SA14.1/5-BASIS, Pogon SAR 14.5-poz. 5.37</t>
  </si>
  <si>
    <t>SPOJKA-KPL-SA14.1..16.1, Pogon SAR 14.5-poz. 5.8</t>
  </si>
  <si>
    <t>TESNILNI SET-ETB-SA14.1/5-MALI, Pogon SAR 14.5-poz. S1</t>
  </si>
  <si>
    <t>TESNILNI SET-ETB-SA14.1/5-VELIKI, Pogon SAR 14.5-poz. S2</t>
  </si>
  <si>
    <t>MOMENTNI PRST-SA 14.1/5, Pogon SAR 14.5-poz. 17</t>
  </si>
  <si>
    <t>OS ROČNEGA KOLESA-ETB-SA25.1/30.1-nrSt, Pogon SA 25.1-poz.5.2</t>
  </si>
  <si>
    <t>POTEZNA VRV-KPL-SA25.1-BASIS, Pogon SAR 25.1-poz. 3.11</t>
  </si>
  <si>
    <t>SPOJKA-KPL-SA25.1, Pogon SAR 25.1-poz. 3.8</t>
  </si>
  <si>
    <t>ANTR.WELLE-ETB-SA25.1-m3,15z45:1-Z2, Pogon SA 25.1-poz. 3</t>
  </si>
  <si>
    <t>Z014.354A</t>
  </si>
  <si>
    <t>ANTR.WELLE-ETB-SA25.1-m4,50z32:1-Z2, Pogon SA 25.1-del. 3</t>
  </si>
  <si>
    <t>Z005.206A</t>
  </si>
  <si>
    <t>Z011.345</t>
  </si>
  <si>
    <t>ABGREIFHEBEL-KPL-SA25.1-BASIS, Pogon SA 25.1-poz. 1.17</t>
  </si>
  <si>
    <t>SCHWENKFLUEGEL-KPL-SA25.1/30.1, Pogon SA 25.1-dio 6</t>
  </si>
  <si>
    <t>Z011.279B</t>
  </si>
  <si>
    <t>KUPPLUNGII-KPL-SINT-SA07.1..48.1, Pogon SA 25.1-poz. 1.22</t>
  </si>
  <si>
    <t>Z001.651</t>
  </si>
  <si>
    <t>KRONRAD-KPL-SA25.1-BASIS, Pogon SA 25.1-poz. 1.19</t>
  </si>
  <si>
    <t>Z014.274</t>
  </si>
  <si>
    <t>Z001.658</t>
  </si>
  <si>
    <t>Z006.634</t>
  </si>
  <si>
    <t>ZWISCHENRAD-WS-KPL-SA14.1..48.1, Pogon SA 25.1-poz. 1.24</t>
  </si>
  <si>
    <t>ABTRIEBSRAD-WS-KPL-SA14.1..48.1, Pogon SA 25.1-poz. 1.23</t>
  </si>
  <si>
    <t>Z005.429</t>
  </si>
  <si>
    <t>Z021.613</t>
  </si>
  <si>
    <t>SCHNECKENRAD-ETB-SA25.1-m3,15/1, Pogon SA 25.1-poz. 3.6</t>
  </si>
  <si>
    <t>SCHNECKENRAD-ETB-SA25.1-m4,50/1, Pogon SA 25.1-poz. 3.6</t>
  </si>
  <si>
    <t>Z021.597</t>
  </si>
  <si>
    <t>Z001.637A</t>
  </si>
  <si>
    <t>Z001.636A</t>
  </si>
  <si>
    <t>Z000.405A</t>
  </si>
  <si>
    <t>MOMENTNI PRST-SA 14.1/5, Pogon SA 14.1-poz. 17</t>
  </si>
  <si>
    <t>POLŽNA OSNOVA ZA SA 14.1-45 ZUBA, Pogon SA 14.1-poz. 5.0</t>
  </si>
  <si>
    <t>POLŽNA OSNOVA ZA SA 14.1-32 ZUBA, Pogon SA 14.1-poz. 5.0</t>
  </si>
  <si>
    <t>POLŽNA OSNOVA ZA SAR 14.1-45 ZOB, Pogon SAR 14.1-poz. 5.0</t>
  </si>
  <si>
    <t>Z001.641A</t>
  </si>
  <si>
    <t>POLŽNA OSNOVA ZA SAR 14.1-32 ZOB, Pogon SAR 14.1-poz. 5.0</t>
  </si>
  <si>
    <t>Z001.640A</t>
  </si>
  <si>
    <t>MOMENTNI PRST-SA 14.1/5, Pogon SAR 14.1-poz.17</t>
  </si>
  <si>
    <t>POLŽNA OSNOVA-ETB-SA16.1-m2,50z45:1-Z1, Pogon SA 16.1-poz. 5.0</t>
  </si>
  <si>
    <t>Z001.672A</t>
  </si>
  <si>
    <t>POLŽNA OSNOVA-ETB-SA16.1-m3,50z33:1-Z1, Pogon SA 16.1-poz. 5.0</t>
  </si>
  <si>
    <t>Z001.671A</t>
  </si>
  <si>
    <t>Z001.664B</t>
  </si>
  <si>
    <t>DICHTUNGSSATZ-ETB-SA16.1-KLEIN, Pogon SA 16.1-poz. S1</t>
  </si>
  <si>
    <t>Z006.394</t>
  </si>
  <si>
    <t>Z006.395</t>
  </si>
  <si>
    <t>Z026.846</t>
  </si>
  <si>
    <t>ABGREIFHEBEL-KPL-SA16.1-3°-BASIS, Pogon SA 16.1-poz. 17</t>
  </si>
  <si>
    <t>Z001.663</t>
  </si>
  <si>
    <t>Z001.612A</t>
  </si>
  <si>
    <t>POLŽNA OSNOVA ZA SA 07.5-45 ZOB, Pogon SA 07.5-poz. 5.0</t>
  </si>
  <si>
    <t>Z001.609A</t>
  </si>
  <si>
    <t>POLŽNA OSNOVA ZA SA 07.5-32 ZOB, Pogon SA 07.5-poz. 5.0</t>
  </si>
  <si>
    <t xml:space="preserve">HANDKUPPLUNG-KPL-SA07.1..10.1, Pogon SA 07.5-poz. 5.8 </t>
  </si>
  <si>
    <t>Z014.542A</t>
  </si>
  <si>
    <t>Z001.643A</t>
  </si>
  <si>
    <t>POLŽNA OSNOVA ZA SA 14.5-45 ZOBA, Pogon SA 14.5-poz. 5.0</t>
  </si>
  <si>
    <t>Z001.642A</t>
  </si>
  <si>
    <t>POLŽNA OSNOVA ZA SA 14.5-32 ZOB, Pogon SA 14.5-poz. 5.0</t>
  </si>
  <si>
    <t>Z012.219</t>
  </si>
  <si>
    <t>MOMENTNI PRST-KPL-SG12.1-NBR, Pogon SG 12.1-poz. 17.0</t>
  </si>
  <si>
    <t>Z029.269</t>
  </si>
  <si>
    <t>Z027.598</t>
  </si>
  <si>
    <t>SCHNECKENWELLE-BED-SG12.1-&gt;=80°, Pogon SG 12.1-poz. 2.0</t>
  </si>
  <si>
    <t>Z029.271</t>
  </si>
  <si>
    <t>Z029.272</t>
  </si>
  <si>
    <t>Z028.960</t>
  </si>
  <si>
    <t>HANDRADSCHNECKE-KPL-SG12.1, Pogon SG 12.1-poz. 3.0</t>
  </si>
  <si>
    <t>Z029.257</t>
  </si>
  <si>
    <t>SCHNECKENLAGER-BED-SG05.1..12.1-IP6, Pogon SG 12.1-poz. 29.0</t>
  </si>
  <si>
    <t>SCHNECKENRAD-ETB-SG12.1, Pogon SG 12.1-poz. 4.0</t>
  </si>
  <si>
    <t>Z027.597</t>
  </si>
  <si>
    <t>Z012.216</t>
  </si>
  <si>
    <t>MOMENTNI PRST-KPL-SG05.1/07.1-NB, Pogon SG 12.1-poz. 17.0</t>
  </si>
  <si>
    <t>SCHNECKENWELLE-ETB-SG05.1/07.1, Pogon SG 12.1-poz. 2.0</t>
  </si>
  <si>
    <t>Z027.589</t>
  </si>
  <si>
    <t>Z029.260</t>
  </si>
  <si>
    <t>Z029.261</t>
  </si>
  <si>
    <t>HANDRADSCHNECKE-KPL-SG07.1, Pogon SG 12.1-poz. 3.0</t>
  </si>
  <si>
    <t>Z028.958</t>
  </si>
  <si>
    <t>SCHNECKENRAD-BED-SG05.1/07.1-GGG-NB, Pogon SG 12.1-poz. 4.0</t>
  </si>
  <si>
    <t>Z027.583</t>
  </si>
  <si>
    <t>A01-010</t>
  </si>
  <si>
    <t>PRIHOD NA OBJEKT</t>
  </si>
  <si>
    <t>SERVISNA URA</t>
  </si>
  <si>
    <t>ura</t>
  </si>
  <si>
    <t>prihod</t>
  </si>
  <si>
    <t>SKUPAJ</t>
  </si>
  <si>
    <t>Reduktor -MS5.1-00008,0:1</t>
  </si>
  <si>
    <t>Reduktor -MS5.1-00011,0:1</t>
  </si>
  <si>
    <t>Reduktor -MS5.1-00016,0:1</t>
  </si>
  <si>
    <t>Reduktor -MS5.1-00019,0:1</t>
  </si>
  <si>
    <t>Dajalnik položaja RWG4020-ETB-0/4..20mA-KPL</t>
  </si>
  <si>
    <t>Reduktor -MS5.1-00006,7:1</t>
  </si>
  <si>
    <t>PLANETENGETRIEBE-KPL-GP50.1-100:1-, Pogon SG 12.1-poz. 32</t>
  </si>
  <si>
    <t>PLANETENGETRIEBE-KPL-GP50.1-140:1-, Pogon SG 12.1-poz.32</t>
  </si>
  <si>
    <t>TESNILNI SET-ETB-SA07.1/5-VELIKI, Pogon SA 07.5-poz. S2</t>
  </si>
  <si>
    <t xml:space="preserve">TESNILNI SET-ETB-SG05/07.1-VELIKI, Pogon SG 12.1-poz. S2, </t>
  </si>
  <si>
    <t>SICHERUNGSBLECH, Pogon SA 25.1-poz. 1.25</t>
  </si>
  <si>
    <t>SPOJKA MOTORJA SAR 07.1-10.1, Pogon SAR 07.5-poz. 5.7</t>
  </si>
  <si>
    <t>SPOJKA MOTORJA SAR 07.1-10.1, Pogon SAR 10.1-poz. 5.7</t>
  </si>
  <si>
    <t>SPOJKA MOTORJA - St-4x40°-SAR, Pogon SAR 14.5-poz. 5.7</t>
  </si>
  <si>
    <t>SPOJKA MOTORJA-St-3x30°, Pogon SA 25.1-poz. 3.7</t>
  </si>
  <si>
    <t>SPOJKA MOTORJA SA 14.1/5, Pogon SA 14.1-poz. 5.7</t>
  </si>
  <si>
    <t>SPOJKA MOTORJA-St-4x40°-SAR, Pogon SAR 14.1-poz. 5.7</t>
  </si>
  <si>
    <t>POTEZNA VRV-KPL-SA16.1-BASIS, Pogon SA 16.1-poz. 5.37</t>
  </si>
  <si>
    <t>TESNILNI SET-ETB-SA16.1-VELIKI, Pogon SA 16.1-poz. S2</t>
  </si>
  <si>
    <t>SPOJKA MOTORJA-St-4x25°-m1,0, Pogon SA 16.1-poz. 5.7</t>
  </si>
  <si>
    <t>PLANETNI PREENOSNIK-ETB-RUCNI-SA07.1..1, Pogon SA 07.5-poz. 9.0</t>
  </si>
  <si>
    <t>SPOJKA MOTORJA, Pogon SA 07.5-poz. 5.7</t>
  </si>
  <si>
    <t>TESNILNI SET-ETB-SG12.1-VELIKI, Pogon SG 12.1-poz. S2</t>
  </si>
  <si>
    <t>PLANETNI PRENOSNIK-KPL-GP50.1-070:1-N, Pogon SG 12.1-poz. 32</t>
  </si>
  <si>
    <t>PLANETNI PRENOSNIK-KPL-GP50.1-100:1-N, Pogon SG 12.1-poz. 32</t>
  </si>
  <si>
    <t>3009536</t>
  </si>
  <si>
    <t>3009544</t>
  </si>
  <si>
    <t>3009535</t>
  </si>
  <si>
    <t>3009540</t>
  </si>
  <si>
    <t>3009542</t>
  </si>
  <si>
    <t>3014713</t>
  </si>
  <si>
    <t>3014714</t>
  </si>
  <si>
    <t>3009539</t>
  </si>
  <si>
    <t>3009545</t>
  </si>
  <si>
    <t>3009546</t>
  </si>
  <si>
    <t>3014715</t>
  </si>
  <si>
    <t>3009538</t>
  </si>
  <si>
    <t>3014736</t>
  </si>
  <si>
    <t>3014737</t>
  </si>
  <si>
    <t>3014738</t>
  </si>
  <si>
    <t>3012317</t>
  </si>
  <si>
    <t>3014776</t>
  </si>
  <si>
    <t>3014739</t>
  </si>
  <si>
    <t>3013182</t>
  </si>
  <si>
    <t>3013183</t>
  </si>
  <si>
    <t>3013185</t>
  </si>
  <si>
    <t>3013184</t>
  </si>
  <si>
    <t>3013302</t>
  </si>
  <si>
    <t>3013303</t>
  </si>
  <si>
    <t>3014740</t>
  </si>
  <si>
    <t>3013305</t>
  </si>
  <si>
    <t>3014741</t>
  </si>
  <si>
    <t>3010413</t>
  </si>
  <si>
    <t>3012702</t>
  </si>
  <si>
    <t>3010608</t>
  </si>
  <si>
    <t>3014742</t>
  </si>
  <si>
    <t>3014743</t>
  </si>
  <si>
    <t>3014744</t>
  </si>
  <si>
    <t>3014745</t>
  </si>
  <si>
    <t>3014746</t>
  </si>
  <si>
    <t>3014747</t>
  </si>
  <si>
    <t>3014748</t>
  </si>
  <si>
    <t>3014749</t>
  </si>
  <si>
    <t>3008302</t>
  </si>
  <si>
    <t>3016758</t>
  </si>
  <si>
    <t>3014750</t>
  </si>
  <si>
    <t>3009975</t>
  </si>
  <si>
    <t>3014753</t>
  </si>
  <si>
    <t>3014754</t>
  </si>
  <si>
    <t>3014755</t>
  </si>
  <si>
    <t>3014756</t>
  </si>
  <si>
    <t>3014758</t>
  </si>
  <si>
    <t>3014759</t>
  </si>
  <si>
    <t>3014760</t>
  </si>
  <si>
    <t>3010053</t>
  </si>
  <si>
    <t>3014762</t>
  </si>
  <si>
    <t>3014763</t>
  </si>
  <si>
    <t>3014764</t>
  </si>
  <si>
    <t>3014765</t>
  </si>
  <si>
    <t>3014757</t>
  </si>
  <si>
    <t>3014761</t>
  </si>
  <si>
    <t>3014767</t>
  </si>
  <si>
    <t>3014768</t>
  </si>
  <si>
    <t>3014770</t>
  </si>
  <si>
    <t>3014805</t>
  </si>
  <si>
    <t>3014823</t>
  </si>
  <si>
    <t>3014825</t>
  </si>
  <si>
    <t>3014826</t>
  </si>
  <si>
    <t>3014818</t>
  </si>
  <si>
    <t>3014778</t>
  </si>
  <si>
    <t>3014779</t>
  </si>
  <si>
    <t>3014807</t>
  </si>
  <si>
    <t>3014824</t>
  </si>
  <si>
    <t>3014727</t>
  </si>
  <si>
    <t>3014728</t>
  </si>
  <si>
    <t>3014772</t>
  </si>
  <si>
    <t>3014815</t>
  </si>
  <si>
    <t>3014734</t>
  </si>
  <si>
    <t>3014733</t>
  </si>
  <si>
    <t>3014773</t>
  </si>
  <si>
    <t>3014832</t>
  </si>
  <si>
    <t>3014816</t>
  </si>
  <si>
    <t>3014810</t>
  </si>
  <si>
    <t>3014811</t>
  </si>
  <si>
    <t>3014797</t>
  </si>
  <si>
    <t>3014796</t>
  </si>
  <si>
    <t>3014817</t>
  </si>
  <si>
    <t>3010054</t>
  </si>
  <si>
    <t>3014801</t>
  </si>
  <si>
    <t>3014800</t>
  </si>
  <si>
    <t>3014803</t>
  </si>
  <si>
    <t>3014804</t>
  </si>
  <si>
    <t>3014729</t>
  </si>
  <si>
    <t>3014827</t>
  </si>
  <si>
    <t>3014821</t>
  </si>
  <si>
    <t>3014771</t>
  </si>
  <si>
    <t>3014785</t>
  </si>
  <si>
    <t>3014784</t>
  </si>
  <si>
    <t>3014730</t>
  </si>
  <si>
    <t>3014819</t>
  </si>
  <si>
    <t>3014799</t>
  </si>
  <si>
    <t>3014798</t>
  </si>
  <si>
    <t>3014829</t>
  </si>
  <si>
    <t>3014777</t>
  </si>
  <si>
    <t>3014813</t>
  </si>
  <si>
    <t>3014780</t>
  </si>
  <si>
    <t>3014781</t>
  </si>
  <si>
    <t>3014732</t>
  </si>
  <si>
    <t>3014808</t>
  </si>
  <si>
    <t>3014812</t>
  </si>
  <si>
    <t>3014828</t>
  </si>
  <si>
    <t>3014814</t>
  </si>
  <si>
    <t>3014782</t>
  </si>
  <si>
    <t>3014783</t>
  </si>
  <si>
    <t>3014731</t>
  </si>
  <si>
    <t>3014809</t>
  </si>
  <si>
    <t>Ident</t>
  </si>
  <si>
    <t>ŠOLANJE ZA DELO S POGONI AUMA</t>
  </si>
  <si>
    <r>
      <t xml:space="preserve">Ponudbeni predračun št. javnega naročila </t>
    </r>
    <r>
      <rPr>
        <b/>
        <sz val="11"/>
        <color theme="1"/>
        <rFont val="Tahoma"/>
        <family val="2"/>
        <charset val="238"/>
      </rPr>
      <t>JPE-SV-502/16</t>
    </r>
  </si>
  <si>
    <r>
      <rPr>
        <sz val="11"/>
        <color theme="1"/>
        <rFont val="Tahoma"/>
        <family val="2"/>
        <charset val="238"/>
      </rPr>
      <t>Priloga št. 1 k okvirnemu sporazumu št</t>
    </r>
    <r>
      <rPr>
        <b/>
        <sz val="11"/>
        <color theme="1"/>
        <rFont val="Tahoma"/>
        <family val="2"/>
        <charset val="238"/>
      </rPr>
      <t>. JPE-SV-502/16</t>
    </r>
  </si>
  <si>
    <t>V/Na _________________________, dne____________________</t>
  </si>
  <si>
    <t>________________________________________</t>
  </si>
  <si>
    <t>(naziv ponudnika)</t>
  </si>
  <si>
    <t>Žig ponudnika:</t>
  </si>
  <si>
    <t>(ime in priimek ter podpis odgovorne osebe)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</si>
</sst>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name val="Arial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1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4" fontId="4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" fillId="0" borderId="0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6" fillId="0" borderId="10" xfId="2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 wrapText="1"/>
    </xf>
    <xf numFmtId="4" fontId="1" fillId="0" borderId="12" xfId="1" applyNumberFormat="1" applyFont="1" applyBorder="1" applyAlignment="1">
      <alignment horizontal="center" vertical="center" wrapText="1"/>
    </xf>
    <xf numFmtId="4" fontId="1" fillId="3" borderId="12" xfId="1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6" fillId="0" borderId="14" xfId="2" applyNumberForma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4" fontId="1" fillId="0" borderId="15" xfId="1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13" xfId="1" applyFont="1" applyBorder="1" applyAlignment="1">
      <alignment horizontal="center" vertical="center" wrapText="1"/>
    </xf>
    <xf numFmtId="4" fontId="1" fillId="0" borderId="14" xfId="1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workbookViewId="0">
      <selection activeCell="B25" sqref="B25"/>
    </sheetView>
  </sheetViews>
  <sheetFormatPr defaultColWidth="8.85546875" defaultRowHeight="14.25" x14ac:dyDescent="0.2"/>
  <cols>
    <col min="1" max="1" width="5.5703125" style="15" customWidth="1"/>
    <col min="2" max="2" width="40.5703125" style="42" customWidth="1"/>
    <col min="3" max="3" width="11.5703125" style="15" customWidth="1"/>
    <col min="4" max="4" width="8.85546875" style="35"/>
    <col min="5" max="5" width="20.85546875" style="24" customWidth="1"/>
    <col min="6" max="6" width="24.28515625" style="35" customWidth="1"/>
    <col min="7" max="7" width="25.140625" style="15" customWidth="1"/>
    <col min="8" max="8" width="12.42578125" style="24" hidden="1" customWidth="1"/>
    <col min="9" max="16384" width="8.85546875" style="15"/>
  </cols>
  <sheetData>
    <row r="1" spans="1:8" ht="15" x14ac:dyDescent="0.25">
      <c r="A1" s="64"/>
      <c r="B1" s="64"/>
      <c r="C1" s="64"/>
      <c r="D1" s="64"/>
      <c r="E1" s="64"/>
      <c r="F1" s="64"/>
      <c r="G1" s="64"/>
    </row>
    <row r="2" spans="1:8" ht="15" x14ac:dyDescent="0.25">
      <c r="A2" s="39" t="s">
        <v>362</v>
      </c>
      <c r="B2" s="41"/>
      <c r="C2" s="38"/>
      <c r="D2" s="38"/>
      <c r="E2" s="38"/>
      <c r="F2" s="38"/>
      <c r="G2" s="38"/>
    </row>
    <row r="3" spans="1:8" ht="15" x14ac:dyDescent="0.25">
      <c r="A3" s="40" t="str">
        <f>UPPER(A2)</f>
        <v>PONUDBENI PREDRAČUN ŠT. JAVNEGA NAROČILA JPE-SV-502/16</v>
      </c>
      <c r="B3" s="41"/>
      <c r="C3" s="38"/>
      <c r="D3" s="38"/>
      <c r="E3" s="38"/>
      <c r="F3" s="38"/>
      <c r="G3" s="38"/>
    </row>
    <row r="4" spans="1:8" ht="15" x14ac:dyDescent="0.25">
      <c r="A4" s="40" t="s">
        <v>363</v>
      </c>
      <c r="B4" s="41"/>
      <c r="C4" s="38"/>
      <c r="D4" s="38"/>
      <c r="E4" s="38"/>
      <c r="F4" s="38"/>
      <c r="G4" s="38"/>
    </row>
    <row r="5" spans="1:8" ht="15" thickBot="1" x14ac:dyDescent="0.25">
      <c r="A5" s="40"/>
    </row>
    <row r="6" spans="1:8" ht="30.75" thickBot="1" x14ac:dyDescent="0.25">
      <c r="A6" s="16" t="s">
        <v>59</v>
      </c>
      <c r="B6" s="17" t="s">
        <v>60</v>
      </c>
      <c r="C6" s="18" t="s">
        <v>61</v>
      </c>
      <c r="D6" s="18" t="s">
        <v>57</v>
      </c>
      <c r="E6" s="18" t="s">
        <v>62</v>
      </c>
      <c r="F6" s="19" t="s">
        <v>58</v>
      </c>
      <c r="G6" s="20" t="s">
        <v>63</v>
      </c>
      <c r="H6" s="48" t="s">
        <v>360</v>
      </c>
    </row>
    <row r="7" spans="1:8" ht="15" thickTop="1" x14ac:dyDescent="0.2">
      <c r="A7" s="52">
        <v>1</v>
      </c>
      <c r="B7" s="22" t="s">
        <v>0</v>
      </c>
      <c r="C7" s="2" t="s">
        <v>65</v>
      </c>
      <c r="D7" s="7" t="s">
        <v>64</v>
      </c>
      <c r="E7" s="4">
        <v>2</v>
      </c>
      <c r="F7" s="59"/>
      <c r="G7" s="53">
        <f>E7*F7</f>
        <v>0</v>
      </c>
      <c r="H7" s="49" t="s">
        <v>249</v>
      </c>
    </row>
    <row r="8" spans="1:8" x14ac:dyDescent="0.2">
      <c r="A8" s="52">
        <v>2</v>
      </c>
      <c r="B8" s="22" t="s">
        <v>1</v>
      </c>
      <c r="C8" s="8" t="s">
        <v>66</v>
      </c>
      <c r="D8" s="7" t="s">
        <v>64</v>
      </c>
      <c r="E8" s="1">
        <v>2</v>
      </c>
      <c r="F8" s="59"/>
      <c r="G8" s="53">
        <f t="shared" ref="G8:G69" si="0">E8*F8</f>
        <v>0</v>
      </c>
      <c r="H8" s="49" t="s">
        <v>250</v>
      </c>
    </row>
    <row r="9" spans="1:8" s="21" customFormat="1" x14ac:dyDescent="0.2">
      <c r="A9" s="52">
        <v>3</v>
      </c>
      <c r="B9" s="11" t="s">
        <v>2</v>
      </c>
      <c r="C9" s="9" t="s">
        <v>67</v>
      </c>
      <c r="D9" s="7" t="s">
        <v>64</v>
      </c>
      <c r="E9" s="10">
        <v>1</v>
      </c>
      <c r="F9" s="59"/>
      <c r="G9" s="53">
        <f t="shared" si="0"/>
        <v>0</v>
      </c>
      <c r="H9" s="49" t="s">
        <v>251</v>
      </c>
    </row>
    <row r="10" spans="1:8" s="21" customFormat="1" x14ac:dyDescent="0.2">
      <c r="A10" s="52">
        <v>4</v>
      </c>
      <c r="B10" s="11" t="s">
        <v>3</v>
      </c>
      <c r="C10" s="10" t="s">
        <v>68</v>
      </c>
      <c r="D10" s="7" t="s">
        <v>64</v>
      </c>
      <c r="E10" s="10">
        <v>2</v>
      </c>
      <c r="F10" s="59"/>
      <c r="G10" s="53">
        <f t="shared" si="0"/>
        <v>0</v>
      </c>
      <c r="H10" s="49" t="s">
        <v>252</v>
      </c>
    </row>
    <row r="11" spans="1:8" s="21" customFormat="1" ht="25.5" x14ac:dyDescent="0.2">
      <c r="A11" s="52">
        <v>5</v>
      </c>
      <c r="B11" s="11" t="s">
        <v>4</v>
      </c>
      <c r="C11" s="10" t="s">
        <v>69</v>
      </c>
      <c r="D11" s="7" t="s">
        <v>64</v>
      </c>
      <c r="E11" s="10">
        <v>2</v>
      </c>
      <c r="F11" s="59"/>
      <c r="G11" s="53">
        <f t="shared" si="0"/>
        <v>0</v>
      </c>
      <c r="H11" s="49" t="s">
        <v>253</v>
      </c>
    </row>
    <row r="12" spans="1:8" s="21" customFormat="1" x14ac:dyDescent="0.2">
      <c r="A12" s="52">
        <v>6</v>
      </c>
      <c r="B12" s="11" t="s">
        <v>5</v>
      </c>
      <c r="C12" s="12" t="s">
        <v>6</v>
      </c>
      <c r="D12" s="7" t="s">
        <v>64</v>
      </c>
      <c r="E12" s="10">
        <v>2</v>
      </c>
      <c r="F12" s="59"/>
      <c r="G12" s="53">
        <f t="shared" si="0"/>
        <v>0</v>
      </c>
      <c r="H12" s="49" t="s">
        <v>254</v>
      </c>
    </row>
    <row r="13" spans="1:8" s="21" customFormat="1" x14ac:dyDescent="0.2">
      <c r="A13" s="52">
        <v>7</v>
      </c>
      <c r="B13" s="11" t="s">
        <v>7</v>
      </c>
      <c r="C13" s="10" t="s">
        <v>8</v>
      </c>
      <c r="D13" s="7" t="s">
        <v>64</v>
      </c>
      <c r="E13" s="10">
        <v>2</v>
      </c>
      <c r="F13" s="59"/>
      <c r="G13" s="53">
        <f t="shared" si="0"/>
        <v>0</v>
      </c>
      <c r="H13" s="49" t="s">
        <v>255</v>
      </c>
    </row>
    <row r="14" spans="1:8" s="21" customFormat="1" x14ac:dyDescent="0.2">
      <c r="A14" s="52">
        <v>8</v>
      </c>
      <c r="B14" s="11" t="s">
        <v>9</v>
      </c>
      <c r="C14" s="10" t="s">
        <v>70</v>
      </c>
      <c r="D14" s="7" t="s">
        <v>64</v>
      </c>
      <c r="E14" s="10">
        <v>2</v>
      </c>
      <c r="F14" s="59"/>
      <c r="G14" s="53">
        <f t="shared" si="0"/>
        <v>0</v>
      </c>
      <c r="H14" s="49" t="s">
        <v>256</v>
      </c>
    </row>
    <row r="15" spans="1:8" s="21" customFormat="1" x14ac:dyDescent="0.2">
      <c r="A15" s="52">
        <v>9</v>
      </c>
      <c r="B15" s="11" t="s">
        <v>10</v>
      </c>
      <c r="C15" s="10" t="s">
        <v>71</v>
      </c>
      <c r="D15" s="7" t="s">
        <v>64</v>
      </c>
      <c r="E15" s="10">
        <v>2</v>
      </c>
      <c r="F15" s="59"/>
      <c r="G15" s="53">
        <f t="shared" si="0"/>
        <v>0</v>
      </c>
      <c r="H15" s="49" t="s">
        <v>257</v>
      </c>
    </row>
    <row r="16" spans="1:8" s="21" customFormat="1" x14ac:dyDescent="0.2">
      <c r="A16" s="52">
        <v>10</v>
      </c>
      <c r="B16" s="11" t="s">
        <v>11</v>
      </c>
      <c r="C16" s="10" t="s">
        <v>73</v>
      </c>
      <c r="D16" s="7" t="s">
        <v>64</v>
      </c>
      <c r="E16" s="10">
        <v>2</v>
      </c>
      <c r="F16" s="59"/>
      <c r="G16" s="53">
        <f t="shared" si="0"/>
        <v>0</v>
      </c>
      <c r="H16" s="49" t="s">
        <v>258</v>
      </c>
    </row>
    <row r="17" spans="1:8" s="21" customFormat="1" x14ac:dyDescent="0.2">
      <c r="A17" s="52">
        <v>11</v>
      </c>
      <c r="B17" s="11" t="s">
        <v>12</v>
      </c>
      <c r="C17" s="10" t="s">
        <v>13</v>
      </c>
      <c r="D17" s="7" t="s">
        <v>64</v>
      </c>
      <c r="E17" s="10">
        <v>2</v>
      </c>
      <c r="F17" s="59"/>
      <c r="G17" s="53">
        <f t="shared" si="0"/>
        <v>0</v>
      </c>
      <c r="H17" s="49" t="s">
        <v>259</v>
      </c>
    </row>
    <row r="18" spans="1:8" s="21" customFormat="1" x14ac:dyDescent="0.2">
      <c r="A18" s="52">
        <v>12</v>
      </c>
      <c r="B18" s="11" t="s">
        <v>14</v>
      </c>
      <c r="C18" s="10" t="s">
        <v>72</v>
      </c>
      <c r="D18" s="7" t="s">
        <v>64</v>
      </c>
      <c r="E18" s="10">
        <v>2</v>
      </c>
      <c r="F18" s="59"/>
      <c r="G18" s="53">
        <f t="shared" si="0"/>
        <v>0</v>
      </c>
      <c r="H18" s="49" t="s">
        <v>260</v>
      </c>
    </row>
    <row r="19" spans="1:8" s="21" customFormat="1" x14ac:dyDescent="0.2">
      <c r="A19" s="52">
        <v>13</v>
      </c>
      <c r="B19" s="11" t="s">
        <v>15</v>
      </c>
      <c r="C19" s="13" t="s">
        <v>16</v>
      </c>
      <c r="D19" s="7" t="s">
        <v>64</v>
      </c>
      <c r="E19" s="10">
        <v>2</v>
      </c>
      <c r="F19" s="59"/>
      <c r="G19" s="53">
        <f t="shared" si="0"/>
        <v>0</v>
      </c>
      <c r="H19" s="49" t="s">
        <v>261</v>
      </c>
    </row>
    <row r="20" spans="1:8" s="21" customFormat="1" x14ac:dyDescent="0.2">
      <c r="A20" s="52">
        <v>14</v>
      </c>
      <c r="B20" s="11" t="s">
        <v>17</v>
      </c>
      <c r="C20" s="12" t="s">
        <v>74</v>
      </c>
      <c r="D20" s="7" t="s">
        <v>64</v>
      </c>
      <c r="E20" s="12">
        <v>3</v>
      </c>
      <c r="F20" s="59"/>
      <c r="G20" s="53">
        <f t="shared" si="0"/>
        <v>0</v>
      </c>
      <c r="H20" s="49" t="s">
        <v>262</v>
      </c>
    </row>
    <row r="21" spans="1:8" s="21" customFormat="1" x14ac:dyDescent="0.2">
      <c r="A21" s="52">
        <v>15</v>
      </c>
      <c r="B21" s="11" t="s">
        <v>18</v>
      </c>
      <c r="C21" s="12" t="s">
        <v>19</v>
      </c>
      <c r="D21" s="7" t="s">
        <v>64</v>
      </c>
      <c r="E21" s="12">
        <v>2</v>
      </c>
      <c r="F21" s="59"/>
      <c r="G21" s="53">
        <f t="shared" si="0"/>
        <v>0</v>
      </c>
      <c r="H21" s="49" t="s">
        <v>263</v>
      </c>
    </row>
    <row r="22" spans="1:8" s="21" customFormat="1" x14ac:dyDescent="0.2">
      <c r="A22" s="52">
        <v>16</v>
      </c>
      <c r="B22" s="11" t="s">
        <v>20</v>
      </c>
      <c r="C22" s="12" t="s">
        <v>75</v>
      </c>
      <c r="D22" s="7" t="s">
        <v>64</v>
      </c>
      <c r="E22" s="12">
        <v>5</v>
      </c>
      <c r="F22" s="59"/>
      <c r="G22" s="53">
        <f t="shared" si="0"/>
        <v>0</v>
      </c>
      <c r="H22" s="49" t="s">
        <v>264</v>
      </c>
    </row>
    <row r="23" spans="1:8" s="21" customFormat="1" x14ac:dyDescent="0.2">
      <c r="A23" s="52">
        <v>17</v>
      </c>
      <c r="B23" s="11" t="s">
        <v>21</v>
      </c>
      <c r="C23" s="12" t="s">
        <v>76</v>
      </c>
      <c r="D23" s="7" t="s">
        <v>64</v>
      </c>
      <c r="E23" s="12">
        <v>5</v>
      </c>
      <c r="F23" s="59"/>
      <c r="G23" s="53">
        <f t="shared" si="0"/>
        <v>0</v>
      </c>
      <c r="H23" s="49" t="s">
        <v>265</v>
      </c>
    </row>
    <row r="24" spans="1:8" s="21" customFormat="1" x14ac:dyDescent="0.2">
      <c r="A24" s="52">
        <v>18</v>
      </c>
      <c r="B24" s="14" t="s">
        <v>22</v>
      </c>
      <c r="C24" s="12" t="s">
        <v>23</v>
      </c>
      <c r="D24" s="7" t="s">
        <v>64</v>
      </c>
      <c r="E24" s="12">
        <v>3</v>
      </c>
      <c r="F24" s="59"/>
      <c r="G24" s="53">
        <f t="shared" si="0"/>
        <v>0</v>
      </c>
      <c r="H24" s="49" t="s">
        <v>266</v>
      </c>
    </row>
    <row r="25" spans="1:8" s="21" customFormat="1" x14ac:dyDescent="0.2">
      <c r="A25" s="52">
        <v>19</v>
      </c>
      <c r="B25" s="14" t="s">
        <v>24</v>
      </c>
      <c r="C25" s="12" t="s">
        <v>25</v>
      </c>
      <c r="D25" s="7" t="s">
        <v>64</v>
      </c>
      <c r="E25" s="12">
        <v>2</v>
      </c>
      <c r="F25" s="59"/>
      <c r="G25" s="53">
        <f t="shared" si="0"/>
        <v>0</v>
      </c>
      <c r="H25" s="49" t="s">
        <v>267</v>
      </c>
    </row>
    <row r="26" spans="1:8" s="21" customFormat="1" x14ac:dyDescent="0.2">
      <c r="A26" s="52">
        <v>20</v>
      </c>
      <c r="B26" s="14" t="s">
        <v>26</v>
      </c>
      <c r="C26" s="12" t="s">
        <v>27</v>
      </c>
      <c r="D26" s="7" t="s">
        <v>64</v>
      </c>
      <c r="E26" s="12">
        <v>3</v>
      </c>
      <c r="F26" s="59"/>
      <c r="G26" s="53">
        <f t="shared" si="0"/>
        <v>0</v>
      </c>
      <c r="H26" s="49" t="s">
        <v>268</v>
      </c>
    </row>
    <row r="27" spans="1:8" s="21" customFormat="1" x14ac:dyDescent="0.2">
      <c r="A27" s="52">
        <v>21</v>
      </c>
      <c r="B27" s="14" t="s">
        <v>28</v>
      </c>
      <c r="C27" s="12" t="s">
        <v>29</v>
      </c>
      <c r="D27" s="7" t="s">
        <v>64</v>
      </c>
      <c r="E27" s="12">
        <v>3</v>
      </c>
      <c r="F27" s="59"/>
      <c r="G27" s="53">
        <f t="shared" si="0"/>
        <v>0</v>
      </c>
      <c r="H27" s="49" t="s">
        <v>269</v>
      </c>
    </row>
    <row r="28" spans="1:8" s="21" customFormat="1" x14ac:dyDescent="0.2">
      <c r="A28" s="52">
        <v>22</v>
      </c>
      <c r="B28" s="14" t="s">
        <v>30</v>
      </c>
      <c r="C28" s="12" t="s">
        <v>31</v>
      </c>
      <c r="D28" s="7" t="s">
        <v>64</v>
      </c>
      <c r="E28" s="12">
        <v>2</v>
      </c>
      <c r="F28" s="59"/>
      <c r="G28" s="53">
        <f t="shared" si="0"/>
        <v>0</v>
      </c>
      <c r="H28" s="49" t="s">
        <v>270</v>
      </c>
    </row>
    <row r="29" spans="1:8" s="21" customFormat="1" x14ac:dyDescent="0.2">
      <c r="A29" s="52">
        <v>23</v>
      </c>
      <c r="B29" s="14" t="s">
        <v>32</v>
      </c>
      <c r="C29" s="12" t="s">
        <v>33</v>
      </c>
      <c r="D29" s="7" t="s">
        <v>64</v>
      </c>
      <c r="E29" s="12">
        <v>2</v>
      </c>
      <c r="F29" s="59"/>
      <c r="G29" s="53">
        <f t="shared" si="0"/>
        <v>0</v>
      </c>
      <c r="H29" s="49" t="s">
        <v>271</v>
      </c>
    </row>
    <row r="30" spans="1:8" s="21" customFormat="1" x14ac:dyDescent="0.2">
      <c r="A30" s="52">
        <v>24</v>
      </c>
      <c r="B30" s="14" t="s">
        <v>34</v>
      </c>
      <c r="C30" s="12" t="s">
        <v>35</v>
      </c>
      <c r="D30" s="7" t="s">
        <v>64</v>
      </c>
      <c r="E30" s="12">
        <v>50</v>
      </c>
      <c r="F30" s="59"/>
      <c r="G30" s="53">
        <f t="shared" si="0"/>
        <v>0</v>
      </c>
      <c r="H30" s="49" t="s">
        <v>272</v>
      </c>
    </row>
    <row r="31" spans="1:8" s="21" customFormat="1" x14ac:dyDescent="0.2">
      <c r="A31" s="52">
        <v>25</v>
      </c>
      <c r="B31" s="14" t="s">
        <v>36</v>
      </c>
      <c r="C31" s="12" t="s">
        <v>77</v>
      </c>
      <c r="D31" s="7" t="s">
        <v>64</v>
      </c>
      <c r="E31" s="12">
        <v>50</v>
      </c>
      <c r="F31" s="59"/>
      <c r="G31" s="53">
        <f t="shared" si="0"/>
        <v>0</v>
      </c>
      <c r="H31" s="49" t="s">
        <v>273</v>
      </c>
    </row>
    <row r="32" spans="1:8" s="21" customFormat="1" ht="25.5" x14ac:dyDescent="0.2">
      <c r="A32" s="52">
        <v>26</v>
      </c>
      <c r="B32" s="14" t="s">
        <v>38</v>
      </c>
      <c r="C32" s="12" t="s">
        <v>37</v>
      </c>
      <c r="D32" s="7" t="s">
        <v>64</v>
      </c>
      <c r="E32" s="12">
        <v>50</v>
      </c>
      <c r="F32" s="59"/>
      <c r="G32" s="53">
        <f t="shared" si="0"/>
        <v>0</v>
      </c>
      <c r="H32" s="49" t="s">
        <v>274</v>
      </c>
    </row>
    <row r="33" spans="1:8" s="21" customFormat="1" x14ac:dyDescent="0.2">
      <c r="A33" s="52">
        <v>27</v>
      </c>
      <c r="B33" s="14" t="s">
        <v>39</v>
      </c>
      <c r="C33" s="12" t="s">
        <v>40</v>
      </c>
      <c r="D33" s="7" t="s">
        <v>64</v>
      </c>
      <c r="E33" s="12">
        <v>2</v>
      </c>
      <c r="F33" s="59"/>
      <c r="G33" s="53">
        <f t="shared" si="0"/>
        <v>0</v>
      </c>
      <c r="H33" s="49" t="s">
        <v>275</v>
      </c>
    </row>
    <row r="34" spans="1:8" s="21" customFormat="1" ht="25.5" x14ac:dyDescent="0.2">
      <c r="A34" s="52">
        <v>28</v>
      </c>
      <c r="B34" s="14" t="s">
        <v>41</v>
      </c>
      <c r="C34" s="12" t="s">
        <v>78</v>
      </c>
      <c r="D34" s="7" t="s">
        <v>64</v>
      </c>
      <c r="E34" s="12">
        <v>3</v>
      </c>
      <c r="F34" s="59"/>
      <c r="G34" s="53">
        <f t="shared" si="0"/>
        <v>0</v>
      </c>
      <c r="H34" s="49" t="s">
        <v>276</v>
      </c>
    </row>
    <row r="35" spans="1:8" s="21" customFormat="1" ht="25.5" x14ac:dyDescent="0.2">
      <c r="A35" s="52">
        <v>29</v>
      </c>
      <c r="B35" s="14" t="s">
        <v>42</v>
      </c>
      <c r="C35" s="12" t="s">
        <v>79</v>
      </c>
      <c r="D35" s="7" t="s">
        <v>64</v>
      </c>
      <c r="E35" s="12">
        <v>2</v>
      </c>
      <c r="F35" s="59"/>
      <c r="G35" s="53">
        <f t="shared" si="0"/>
        <v>0</v>
      </c>
      <c r="H35" s="49" t="s">
        <v>277</v>
      </c>
    </row>
    <row r="36" spans="1:8" s="21" customFormat="1" x14ac:dyDescent="0.2">
      <c r="A36" s="52">
        <v>30</v>
      </c>
      <c r="B36" s="14" t="s">
        <v>43</v>
      </c>
      <c r="C36" s="12" t="s">
        <v>51</v>
      </c>
      <c r="D36" s="7" t="s">
        <v>64</v>
      </c>
      <c r="E36" s="12">
        <v>5</v>
      </c>
      <c r="F36" s="59"/>
      <c r="G36" s="53">
        <f t="shared" si="0"/>
        <v>0</v>
      </c>
      <c r="H36" s="50" t="s">
        <v>278</v>
      </c>
    </row>
    <row r="37" spans="1:8" s="21" customFormat="1" x14ac:dyDescent="0.2">
      <c r="A37" s="52">
        <v>31</v>
      </c>
      <c r="B37" s="14" t="s">
        <v>44</v>
      </c>
      <c r="C37" s="12" t="s">
        <v>45</v>
      </c>
      <c r="D37" s="7" t="s">
        <v>64</v>
      </c>
      <c r="E37" s="12">
        <v>5</v>
      </c>
      <c r="F37" s="59"/>
      <c r="G37" s="53">
        <f t="shared" si="0"/>
        <v>0</v>
      </c>
      <c r="H37" s="50" t="s">
        <v>279</v>
      </c>
    </row>
    <row r="38" spans="1:8" s="21" customFormat="1" x14ac:dyDescent="0.2">
      <c r="A38" s="52">
        <v>32</v>
      </c>
      <c r="B38" s="11" t="s">
        <v>229</v>
      </c>
      <c r="C38" s="12" t="s">
        <v>80</v>
      </c>
      <c r="D38" s="7" t="s">
        <v>64</v>
      </c>
      <c r="E38" s="12">
        <v>2</v>
      </c>
      <c r="F38" s="59"/>
      <c r="G38" s="54">
        <f t="shared" si="0"/>
        <v>0</v>
      </c>
      <c r="H38" s="50" t="s">
        <v>280</v>
      </c>
    </row>
    <row r="39" spans="1:8" s="21" customFormat="1" x14ac:dyDescent="0.2">
      <c r="A39" s="52">
        <v>33</v>
      </c>
      <c r="B39" s="11" t="s">
        <v>224</v>
      </c>
      <c r="C39" s="12" t="s">
        <v>81</v>
      </c>
      <c r="D39" s="7" t="s">
        <v>64</v>
      </c>
      <c r="E39" s="12">
        <v>2</v>
      </c>
      <c r="F39" s="59"/>
      <c r="G39" s="54">
        <f t="shared" si="0"/>
        <v>0</v>
      </c>
      <c r="H39" s="50" t="s">
        <v>281</v>
      </c>
    </row>
    <row r="40" spans="1:8" s="21" customFormat="1" x14ac:dyDescent="0.2">
      <c r="A40" s="52">
        <v>34</v>
      </c>
      <c r="B40" s="11" t="s">
        <v>225</v>
      </c>
      <c r="C40" s="12" t="s">
        <v>82</v>
      </c>
      <c r="D40" s="7" t="s">
        <v>64</v>
      </c>
      <c r="E40" s="12">
        <v>2</v>
      </c>
      <c r="F40" s="59"/>
      <c r="G40" s="54">
        <f t="shared" si="0"/>
        <v>0</v>
      </c>
      <c r="H40" s="50" t="s">
        <v>282</v>
      </c>
    </row>
    <row r="41" spans="1:8" s="21" customFormat="1" x14ac:dyDescent="0.2">
      <c r="A41" s="52">
        <v>35</v>
      </c>
      <c r="B41" s="11" t="s">
        <v>226</v>
      </c>
      <c r="C41" s="12" t="s">
        <v>46</v>
      </c>
      <c r="D41" s="7" t="s">
        <v>64</v>
      </c>
      <c r="E41" s="12">
        <v>2</v>
      </c>
      <c r="F41" s="59"/>
      <c r="G41" s="54">
        <f t="shared" si="0"/>
        <v>0</v>
      </c>
      <c r="H41" s="50" t="s">
        <v>283</v>
      </c>
    </row>
    <row r="42" spans="1:8" s="21" customFormat="1" x14ac:dyDescent="0.2">
      <c r="A42" s="52">
        <v>36</v>
      </c>
      <c r="B42" s="11" t="s">
        <v>227</v>
      </c>
      <c r="C42" s="12" t="s">
        <v>83</v>
      </c>
      <c r="D42" s="7" t="s">
        <v>64</v>
      </c>
      <c r="E42" s="12">
        <v>2</v>
      </c>
      <c r="F42" s="59"/>
      <c r="G42" s="54">
        <f t="shared" si="0"/>
        <v>0</v>
      </c>
      <c r="H42" s="50" t="s">
        <v>284</v>
      </c>
    </row>
    <row r="43" spans="1:8" s="21" customFormat="1" x14ac:dyDescent="0.2">
      <c r="A43" s="52">
        <v>37</v>
      </c>
      <c r="B43" s="11" t="s">
        <v>47</v>
      </c>
      <c r="C43" s="12" t="s">
        <v>48</v>
      </c>
      <c r="D43" s="7" t="s">
        <v>64</v>
      </c>
      <c r="E43" s="12">
        <v>1</v>
      </c>
      <c r="F43" s="59"/>
      <c r="G43" s="53">
        <f t="shared" si="0"/>
        <v>0</v>
      </c>
      <c r="H43" s="50" t="s">
        <v>285</v>
      </c>
    </row>
    <row r="44" spans="1:8" s="21" customFormat="1" ht="27" customHeight="1" x14ac:dyDescent="0.2">
      <c r="A44" s="52">
        <v>38</v>
      </c>
      <c r="B44" s="11" t="s">
        <v>49</v>
      </c>
      <c r="C44" s="12" t="s">
        <v>50</v>
      </c>
      <c r="D44" s="7" t="s">
        <v>64</v>
      </c>
      <c r="E44" s="12">
        <v>5</v>
      </c>
      <c r="F44" s="59"/>
      <c r="G44" s="53">
        <f t="shared" si="0"/>
        <v>0</v>
      </c>
      <c r="H44" s="50" t="s">
        <v>286</v>
      </c>
    </row>
    <row r="45" spans="1:8" s="21" customFormat="1" ht="25.5" x14ac:dyDescent="0.2">
      <c r="A45" s="52">
        <v>39</v>
      </c>
      <c r="B45" s="11" t="s">
        <v>228</v>
      </c>
      <c r="C45" s="12" t="s">
        <v>52</v>
      </c>
      <c r="D45" s="7" t="s">
        <v>64</v>
      </c>
      <c r="E45" s="12">
        <v>10</v>
      </c>
      <c r="F45" s="59"/>
      <c r="G45" s="54">
        <f t="shared" si="0"/>
        <v>0</v>
      </c>
      <c r="H45" s="50" t="s">
        <v>287</v>
      </c>
    </row>
    <row r="46" spans="1:8" x14ac:dyDescent="0.2">
      <c r="A46" s="52">
        <v>40</v>
      </c>
      <c r="B46" s="6" t="s">
        <v>53</v>
      </c>
      <c r="C46" s="5" t="s">
        <v>54</v>
      </c>
      <c r="D46" s="7" t="s">
        <v>64</v>
      </c>
      <c r="E46" s="5">
        <v>1</v>
      </c>
      <c r="F46" s="59"/>
      <c r="G46" s="53">
        <f t="shared" si="0"/>
        <v>0</v>
      </c>
      <c r="H46" s="50" t="s">
        <v>288</v>
      </c>
    </row>
    <row r="47" spans="1:8" x14ac:dyDescent="0.2">
      <c r="A47" s="52">
        <v>41</v>
      </c>
      <c r="B47" s="6" t="s">
        <v>55</v>
      </c>
      <c r="C47" s="5" t="s">
        <v>56</v>
      </c>
      <c r="D47" s="7" t="s">
        <v>64</v>
      </c>
      <c r="E47" s="5">
        <v>1</v>
      </c>
      <c r="F47" s="59"/>
      <c r="G47" s="53">
        <f t="shared" si="0"/>
        <v>0</v>
      </c>
      <c r="H47" s="50" t="s">
        <v>289</v>
      </c>
    </row>
    <row r="48" spans="1:8" ht="25.5" x14ac:dyDescent="0.2">
      <c r="A48" s="52">
        <v>42</v>
      </c>
      <c r="B48" s="6" t="s">
        <v>111</v>
      </c>
      <c r="C48" s="5" t="s">
        <v>84</v>
      </c>
      <c r="D48" s="7" t="s">
        <v>64</v>
      </c>
      <c r="E48" s="5">
        <v>6</v>
      </c>
      <c r="F48" s="59"/>
      <c r="G48" s="53">
        <f t="shared" si="0"/>
        <v>0</v>
      </c>
      <c r="H48" s="50" t="s">
        <v>290</v>
      </c>
    </row>
    <row r="49" spans="1:8" ht="25.5" x14ac:dyDescent="0.2">
      <c r="A49" s="52">
        <v>43</v>
      </c>
      <c r="B49" s="6" t="s">
        <v>112</v>
      </c>
      <c r="C49" s="5" t="s">
        <v>85</v>
      </c>
      <c r="D49" s="7" t="s">
        <v>64</v>
      </c>
      <c r="E49" s="5">
        <v>6</v>
      </c>
      <c r="F49" s="59"/>
      <c r="G49" s="53">
        <f t="shared" si="0"/>
        <v>0</v>
      </c>
      <c r="H49" s="50" t="s">
        <v>291</v>
      </c>
    </row>
    <row r="50" spans="1:8" ht="25.5" x14ac:dyDescent="0.2">
      <c r="A50" s="52">
        <v>44</v>
      </c>
      <c r="B50" s="22" t="s">
        <v>113</v>
      </c>
      <c r="C50" s="3" t="s">
        <v>86</v>
      </c>
      <c r="D50" s="7" t="s">
        <v>64</v>
      </c>
      <c r="E50" s="3">
        <v>4</v>
      </c>
      <c r="F50" s="59"/>
      <c r="G50" s="53">
        <f t="shared" si="0"/>
        <v>0</v>
      </c>
      <c r="H50" s="50" t="s">
        <v>292</v>
      </c>
    </row>
    <row r="51" spans="1:8" ht="25.5" x14ac:dyDescent="0.2">
      <c r="A51" s="52">
        <v>45</v>
      </c>
      <c r="B51" s="22" t="s">
        <v>114</v>
      </c>
      <c r="C51" s="3" t="s">
        <v>87</v>
      </c>
      <c r="D51" s="7" t="s">
        <v>64</v>
      </c>
      <c r="E51" s="3">
        <v>4</v>
      </c>
      <c r="F51" s="59"/>
      <c r="G51" s="53">
        <f t="shared" si="0"/>
        <v>0</v>
      </c>
      <c r="H51" s="50" t="s">
        <v>293</v>
      </c>
    </row>
    <row r="52" spans="1:8" ht="25.5" x14ac:dyDescent="0.2">
      <c r="A52" s="52">
        <v>46</v>
      </c>
      <c r="B52" s="43" t="s">
        <v>115</v>
      </c>
      <c r="C52" s="3" t="s">
        <v>88</v>
      </c>
      <c r="D52" s="7" t="s">
        <v>64</v>
      </c>
      <c r="E52" s="3">
        <v>4</v>
      </c>
      <c r="F52" s="59"/>
      <c r="G52" s="53">
        <f t="shared" si="0"/>
        <v>0</v>
      </c>
      <c r="H52" s="50" t="s">
        <v>294</v>
      </c>
    </row>
    <row r="53" spans="1:8" ht="25.5" x14ac:dyDescent="0.2">
      <c r="A53" s="52">
        <v>47</v>
      </c>
      <c r="B53" s="11" t="s">
        <v>235</v>
      </c>
      <c r="C53" s="3" t="s">
        <v>89</v>
      </c>
      <c r="D53" s="7" t="s">
        <v>64</v>
      </c>
      <c r="E53" s="3">
        <v>4</v>
      </c>
      <c r="F53" s="59"/>
      <c r="G53" s="53">
        <f t="shared" si="0"/>
        <v>0</v>
      </c>
      <c r="H53" s="50" t="s">
        <v>264</v>
      </c>
    </row>
    <row r="54" spans="1:8" ht="25.5" x14ac:dyDescent="0.2">
      <c r="A54" s="52">
        <v>48</v>
      </c>
      <c r="B54" s="22" t="s">
        <v>116</v>
      </c>
      <c r="C54" s="3" t="s">
        <v>90</v>
      </c>
      <c r="D54" s="7" t="s">
        <v>64</v>
      </c>
      <c r="E54" s="3">
        <v>1</v>
      </c>
      <c r="F54" s="59"/>
      <c r="G54" s="53">
        <f t="shared" si="0"/>
        <v>0</v>
      </c>
      <c r="H54" s="50" t="s">
        <v>295</v>
      </c>
    </row>
    <row r="55" spans="1:8" ht="25.5" x14ac:dyDescent="0.2">
      <c r="A55" s="52">
        <v>49</v>
      </c>
      <c r="B55" s="22" t="s">
        <v>117</v>
      </c>
      <c r="C55" s="3" t="s">
        <v>91</v>
      </c>
      <c r="D55" s="7" t="s">
        <v>64</v>
      </c>
      <c r="E55" s="3">
        <v>6</v>
      </c>
      <c r="F55" s="59"/>
      <c r="G55" s="53">
        <f t="shared" si="0"/>
        <v>0</v>
      </c>
      <c r="H55" s="50" t="s">
        <v>296</v>
      </c>
    </row>
    <row r="56" spans="1:8" ht="26.45" customHeight="1" x14ac:dyDescent="0.2">
      <c r="A56" s="52">
        <v>50</v>
      </c>
      <c r="B56" s="22" t="s">
        <v>118</v>
      </c>
      <c r="C56" s="3" t="s">
        <v>92</v>
      </c>
      <c r="D56" s="7" t="s">
        <v>64</v>
      </c>
      <c r="E56" s="3">
        <v>4</v>
      </c>
      <c r="F56" s="59"/>
      <c r="G56" s="53">
        <f t="shared" si="0"/>
        <v>0</v>
      </c>
      <c r="H56" s="50" t="s">
        <v>297</v>
      </c>
    </row>
    <row r="57" spans="1:8" ht="25.5" x14ac:dyDescent="0.2">
      <c r="A57" s="52">
        <v>51</v>
      </c>
      <c r="B57" s="22" t="s">
        <v>119</v>
      </c>
      <c r="C57" s="3" t="s">
        <v>93</v>
      </c>
      <c r="D57" s="7" t="s">
        <v>64</v>
      </c>
      <c r="E57" s="3">
        <v>12</v>
      </c>
      <c r="F57" s="59"/>
      <c r="G57" s="53">
        <f t="shared" si="0"/>
        <v>0</v>
      </c>
      <c r="H57" s="50" t="s">
        <v>304</v>
      </c>
    </row>
    <row r="58" spans="1:8" ht="25.5" x14ac:dyDescent="0.2">
      <c r="A58" s="52">
        <v>52</v>
      </c>
      <c r="B58" s="6" t="s">
        <v>120</v>
      </c>
      <c r="C58" s="3" t="s">
        <v>94</v>
      </c>
      <c r="D58" s="7" t="s">
        <v>64</v>
      </c>
      <c r="E58" s="3">
        <v>5</v>
      </c>
      <c r="F58" s="59"/>
      <c r="G58" s="53">
        <f t="shared" si="0"/>
        <v>0</v>
      </c>
      <c r="H58" s="50" t="s">
        <v>299</v>
      </c>
    </row>
    <row r="59" spans="1:8" ht="25.5" x14ac:dyDescent="0.2">
      <c r="A59" s="52">
        <v>53</v>
      </c>
      <c r="B59" s="6" t="s">
        <v>121</v>
      </c>
      <c r="C59" s="3" t="s">
        <v>95</v>
      </c>
      <c r="D59" s="7" t="s">
        <v>64</v>
      </c>
      <c r="E59" s="3">
        <v>5</v>
      </c>
      <c r="F59" s="59"/>
      <c r="G59" s="53">
        <f t="shared" si="0"/>
        <v>0</v>
      </c>
      <c r="H59" s="50" t="s">
        <v>300</v>
      </c>
    </row>
    <row r="60" spans="1:8" ht="25.5" x14ac:dyDescent="0.2">
      <c r="A60" s="52">
        <v>54</v>
      </c>
      <c r="B60" s="6" t="s">
        <v>122</v>
      </c>
      <c r="C60" s="3" t="s">
        <v>84</v>
      </c>
      <c r="D60" s="7" t="s">
        <v>64</v>
      </c>
      <c r="E60" s="3">
        <v>3</v>
      </c>
      <c r="F60" s="59"/>
      <c r="G60" s="53">
        <f t="shared" si="0"/>
        <v>0</v>
      </c>
      <c r="H60" s="50" t="s">
        <v>290</v>
      </c>
    </row>
    <row r="61" spans="1:8" ht="25.5" x14ac:dyDescent="0.2">
      <c r="A61" s="52">
        <v>55</v>
      </c>
      <c r="B61" s="6" t="s">
        <v>123</v>
      </c>
      <c r="C61" s="3" t="s">
        <v>96</v>
      </c>
      <c r="D61" s="7" t="s">
        <v>64</v>
      </c>
      <c r="E61" s="3">
        <v>2</v>
      </c>
      <c r="F61" s="59"/>
      <c r="G61" s="53">
        <f t="shared" si="0"/>
        <v>0</v>
      </c>
      <c r="H61" s="50" t="s">
        <v>291</v>
      </c>
    </row>
    <row r="62" spans="1:8" ht="25.5" x14ac:dyDescent="0.2">
      <c r="A62" s="52">
        <v>56</v>
      </c>
      <c r="B62" s="22" t="s">
        <v>124</v>
      </c>
      <c r="C62" s="3" t="s">
        <v>86</v>
      </c>
      <c r="D62" s="7" t="s">
        <v>64</v>
      </c>
      <c r="E62" s="3">
        <v>2</v>
      </c>
      <c r="F62" s="59"/>
      <c r="G62" s="53">
        <f t="shared" si="0"/>
        <v>0</v>
      </c>
      <c r="H62" s="50" t="s">
        <v>264</v>
      </c>
    </row>
    <row r="63" spans="1:8" ht="25.5" x14ac:dyDescent="0.2">
      <c r="A63" s="52">
        <v>57</v>
      </c>
      <c r="B63" s="22" t="s">
        <v>125</v>
      </c>
      <c r="C63" s="3" t="s">
        <v>97</v>
      </c>
      <c r="D63" s="7" t="s">
        <v>64</v>
      </c>
      <c r="E63" s="3">
        <v>2</v>
      </c>
      <c r="F63" s="59"/>
      <c r="G63" s="53">
        <f t="shared" si="0"/>
        <v>0</v>
      </c>
      <c r="H63" s="50" t="s">
        <v>301</v>
      </c>
    </row>
    <row r="64" spans="1:8" ht="25.5" x14ac:dyDescent="0.2">
      <c r="A64" s="52">
        <v>58</v>
      </c>
      <c r="B64" s="43" t="s">
        <v>126</v>
      </c>
      <c r="C64" s="3" t="s">
        <v>98</v>
      </c>
      <c r="D64" s="7" t="s">
        <v>64</v>
      </c>
      <c r="E64" s="3">
        <v>2</v>
      </c>
      <c r="F64" s="59"/>
      <c r="G64" s="53">
        <f t="shared" si="0"/>
        <v>0</v>
      </c>
      <c r="H64" s="50" t="s">
        <v>302</v>
      </c>
    </row>
    <row r="65" spans="1:8" ht="25.5" x14ac:dyDescent="0.2">
      <c r="A65" s="52">
        <v>59</v>
      </c>
      <c r="B65" s="11" t="s">
        <v>236</v>
      </c>
      <c r="C65" s="3" t="s">
        <v>89</v>
      </c>
      <c r="D65" s="7" t="s">
        <v>64</v>
      </c>
      <c r="E65" s="3">
        <v>2</v>
      </c>
      <c r="F65" s="59"/>
      <c r="G65" s="53">
        <f t="shared" si="0"/>
        <v>0</v>
      </c>
      <c r="H65" s="50" t="s">
        <v>303</v>
      </c>
    </row>
    <row r="66" spans="1:8" ht="25.5" x14ac:dyDescent="0.2">
      <c r="A66" s="52">
        <v>60</v>
      </c>
      <c r="B66" s="22" t="s">
        <v>127</v>
      </c>
      <c r="C66" s="3" t="s">
        <v>90</v>
      </c>
      <c r="D66" s="7" t="s">
        <v>64</v>
      </c>
      <c r="E66" s="3">
        <v>1</v>
      </c>
      <c r="F66" s="59"/>
      <c r="G66" s="53">
        <f t="shared" si="0"/>
        <v>0</v>
      </c>
      <c r="H66" s="50" t="s">
        <v>295</v>
      </c>
    </row>
    <row r="67" spans="1:8" ht="25.5" x14ac:dyDescent="0.2">
      <c r="A67" s="52">
        <v>61</v>
      </c>
      <c r="B67" s="22" t="s">
        <v>128</v>
      </c>
      <c r="C67" s="3" t="s">
        <v>91</v>
      </c>
      <c r="D67" s="7" t="s">
        <v>64</v>
      </c>
      <c r="E67" s="3">
        <v>2</v>
      </c>
      <c r="F67" s="59"/>
      <c r="G67" s="53">
        <f t="shared" si="0"/>
        <v>0</v>
      </c>
      <c r="H67" s="50" t="s">
        <v>296</v>
      </c>
    </row>
    <row r="68" spans="1:8" ht="24.6" customHeight="1" x14ac:dyDescent="0.2">
      <c r="A68" s="52">
        <v>62</v>
      </c>
      <c r="B68" s="22" t="s">
        <v>129</v>
      </c>
      <c r="C68" s="3" t="s">
        <v>92</v>
      </c>
      <c r="D68" s="7" t="s">
        <v>64</v>
      </c>
      <c r="E68" s="3">
        <v>2</v>
      </c>
      <c r="F68" s="59"/>
      <c r="G68" s="53">
        <f t="shared" si="0"/>
        <v>0</v>
      </c>
      <c r="H68" s="50" t="s">
        <v>297</v>
      </c>
    </row>
    <row r="69" spans="1:8" ht="25.5" x14ac:dyDescent="0.2">
      <c r="A69" s="52">
        <v>63</v>
      </c>
      <c r="B69" s="22" t="s">
        <v>130</v>
      </c>
      <c r="C69" s="3" t="s">
        <v>93</v>
      </c>
      <c r="D69" s="7" t="s">
        <v>64</v>
      </c>
      <c r="E69" s="3">
        <v>2</v>
      </c>
      <c r="F69" s="59"/>
      <c r="G69" s="53">
        <f t="shared" si="0"/>
        <v>0</v>
      </c>
      <c r="H69" s="50" t="s">
        <v>298</v>
      </c>
    </row>
    <row r="70" spans="1:8" ht="25.5" x14ac:dyDescent="0.2">
      <c r="A70" s="52">
        <v>64</v>
      </c>
      <c r="B70" s="6" t="s">
        <v>131</v>
      </c>
      <c r="C70" s="3" t="s">
        <v>99</v>
      </c>
      <c r="D70" s="7" t="s">
        <v>64</v>
      </c>
      <c r="E70" s="3">
        <v>3</v>
      </c>
      <c r="F70" s="59"/>
      <c r="G70" s="53">
        <f t="shared" ref="G70:G109" si="1">E70*F70</f>
        <v>0</v>
      </c>
      <c r="H70" s="50" t="s">
        <v>305</v>
      </c>
    </row>
    <row r="71" spans="1:8" ht="25.5" x14ac:dyDescent="0.2">
      <c r="A71" s="52">
        <v>65</v>
      </c>
      <c r="B71" s="6" t="s">
        <v>132</v>
      </c>
      <c r="C71" s="3" t="s">
        <v>100</v>
      </c>
      <c r="D71" s="7" t="s">
        <v>64</v>
      </c>
      <c r="E71" s="3">
        <v>3</v>
      </c>
      <c r="F71" s="59"/>
      <c r="G71" s="53">
        <f t="shared" si="1"/>
        <v>0</v>
      </c>
      <c r="H71" s="50" t="s">
        <v>306</v>
      </c>
    </row>
    <row r="72" spans="1:8" ht="25.5" x14ac:dyDescent="0.2">
      <c r="A72" s="52">
        <v>66</v>
      </c>
      <c r="B72" s="6" t="s">
        <v>133</v>
      </c>
      <c r="C72" s="3" t="s">
        <v>101</v>
      </c>
      <c r="D72" s="7" t="s">
        <v>64</v>
      </c>
      <c r="E72" s="3">
        <v>3</v>
      </c>
      <c r="F72" s="59"/>
      <c r="G72" s="53">
        <f t="shared" si="1"/>
        <v>0</v>
      </c>
      <c r="H72" s="50" t="s">
        <v>307</v>
      </c>
    </row>
    <row r="73" spans="1:8" ht="25.5" x14ac:dyDescent="0.2">
      <c r="A73" s="52">
        <v>67</v>
      </c>
      <c r="B73" s="6" t="s">
        <v>134</v>
      </c>
      <c r="C73" s="3" t="s">
        <v>102</v>
      </c>
      <c r="D73" s="7" t="s">
        <v>64</v>
      </c>
      <c r="E73" s="3">
        <v>2</v>
      </c>
      <c r="F73" s="59"/>
      <c r="G73" s="53">
        <f t="shared" si="1"/>
        <v>0</v>
      </c>
      <c r="H73" s="50" t="s">
        <v>308</v>
      </c>
    </row>
    <row r="74" spans="1:8" ht="25.5" x14ac:dyDescent="0.2">
      <c r="A74" s="52">
        <v>68</v>
      </c>
      <c r="B74" s="22" t="s">
        <v>135</v>
      </c>
      <c r="C74" s="3" t="s">
        <v>103</v>
      </c>
      <c r="D74" s="7" t="s">
        <v>64</v>
      </c>
      <c r="E74" s="3">
        <v>2</v>
      </c>
      <c r="F74" s="59"/>
      <c r="G74" s="53">
        <f t="shared" si="1"/>
        <v>0</v>
      </c>
      <c r="H74" s="50" t="s">
        <v>309</v>
      </c>
    </row>
    <row r="75" spans="1:8" ht="25.5" x14ac:dyDescent="0.2">
      <c r="A75" s="52">
        <v>69</v>
      </c>
      <c r="B75" s="22" t="s">
        <v>136</v>
      </c>
      <c r="C75" s="3" t="s">
        <v>104</v>
      </c>
      <c r="D75" s="7" t="s">
        <v>64</v>
      </c>
      <c r="E75" s="3">
        <v>2</v>
      </c>
      <c r="F75" s="59"/>
      <c r="G75" s="53">
        <f t="shared" si="1"/>
        <v>0</v>
      </c>
      <c r="H75" s="50" t="s">
        <v>310</v>
      </c>
    </row>
    <row r="76" spans="1:8" ht="25.5" x14ac:dyDescent="0.2">
      <c r="A76" s="52">
        <v>70</v>
      </c>
      <c r="B76" s="43" t="s">
        <v>137</v>
      </c>
      <c r="C76" s="3" t="s">
        <v>105</v>
      </c>
      <c r="D76" s="7" t="s">
        <v>64</v>
      </c>
      <c r="E76" s="3">
        <v>2</v>
      </c>
      <c r="F76" s="59"/>
      <c r="G76" s="53">
        <f t="shared" si="1"/>
        <v>0</v>
      </c>
      <c r="H76" s="50" t="s">
        <v>311</v>
      </c>
    </row>
    <row r="77" spans="1:8" ht="25.5" x14ac:dyDescent="0.2">
      <c r="A77" s="52">
        <v>71</v>
      </c>
      <c r="B77" s="11" t="s">
        <v>237</v>
      </c>
      <c r="C77" s="3" t="s">
        <v>79</v>
      </c>
      <c r="D77" s="7" t="s">
        <v>64</v>
      </c>
      <c r="E77" s="3">
        <v>2</v>
      </c>
      <c r="F77" s="59"/>
      <c r="G77" s="53">
        <f t="shared" si="1"/>
        <v>0</v>
      </c>
      <c r="H77" s="50" t="s">
        <v>312</v>
      </c>
    </row>
    <row r="78" spans="1:8" ht="25.5" x14ac:dyDescent="0.2">
      <c r="A78" s="52">
        <v>72</v>
      </c>
      <c r="B78" s="22" t="s">
        <v>138</v>
      </c>
      <c r="C78" s="3" t="s">
        <v>109</v>
      </c>
      <c r="D78" s="7" t="s">
        <v>64</v>
      </c>
      <c r="E78" s="3">
        <v>4</v>
      </c>
      <c r="F78" s="59"/>
      <c r="G78" s="53">
        <f t="shared" si="1"/>
        <v>0</v>
      </c>
      <c r="H78" s="50" t="s">
        <v>313</v>
      </c>
    </row>
    <row r="79" spans="1:8" ht="30" customHeight="1" x14ac:dyDescent="0.2">
      <c r="A79" s="52">
        <v>73</v>
      </c>
      <c r="B79" s="22" t="s">
        <v>139</v>
      </c>
      <c r="C79" s="3" t="s">
        <v>106</v>
      </c>
      <c r="D79" s="7" t="s">
        <v>64</v>
      </c>
      <c r="E79" s="3">
        <v>2</v>
      </c>
      <c r="F79" s="59"/>
      <c r="G79" s="53">
        <f t="shared" si="1"/>
        <v>0</v>
      </c>
      <c r="H79" s="50" t="s">
        <v>314</v>
      </c>
    </row>
    <row r="80" spans="1:8" ht="25.5" x14ac:dyDescent="0.2">
      <c r="A80" s="52">
        <v>74</v>
      </c>
      <c r="B80" s="6" t="s">
        <v>140</v>
      </c>
      <c r="C80" s="3" t="s">
        <v>107</v>
      </c>
      <c r="D80" s="7" t="s">
        <v>64</v>
      </c>
      <c r="E80" s="3">
        <v>2</v>
      </c>
      <c r="F80" s="59"/>
      <c r="G80" s="53">
        <f t="shared" si="1"/>
        <v>0</v>
      </c>
      <c r="H80" s="50" t="s">
        <v>315</v>
      </c>
    </row>
    <row r="81" spans="1:8" ht="25.5" x14ac:dyDescent="0.2">
      <c r="A81" s="52">
        <v>75</v>
      </c>
      <c r="B81" s="22" t="s">
        <v>141</v>
      </c>
      <c r="C81" s="3" t="s">
        <v>108</v>
      </c>
      <c r="D81" s="7" t="s">
        <v>64</v>
      </c>
      <c r="E81" s="3">
        <v>2</v>
      </c>
      <c r="F81" s="59"/>
      <c r="G81" s="53">
        <f t="shared" si="1"/>
        <v>0</v>
      </c>
      <c r="H81" s="50" t="s">
        <v>316</v>
      </c>
    </row>
    <row r="82" spans="1:8" ht="25.5" x14ac:dyDescent="0.2">
      <c r="A82" s="52">
        <v>76</v>
      </c>
      <c r="B82" s="22" t="s">
        <v>142</v>
      </c>
      <c r="C82" s="3" t="s">
        <v>110</v>
      </c>
      <c r="D82" s="7" t="s">
        <v>64</v>
      </c>
      <c r="E82" s="3">
        <v>2</v>
      </c>
      <c r="F82" s="59"/>
      <c r="G82" s="53">
        <f t="shared" si="1"/>
        <v>0</v>
      </c>
      <c r="H82" s="50" t="s">
        <v>317</v>
      </c>
    </row>
    <row r="83" spans="1:8" ht="25.5" x14ac:dyDescent="0.2">
      <c r="A83" s="52">
        <v>77</v>
      </c>
      <c r="B83" s="22" t="s">
        <v>144</v>
      </c>
      <c r="C83" s="3" t="s">
        <v>143</v>
      </c>
      <c r="D83" s="7" t="s">
        <v>64</v>
      </c>
      <c r="E83" s="3">
        <v>2</v>
      </c>
      <c r="F83" s="59"/>
      <c r="G83" s="53">
        <f t="shared" si="1"/>
        <v>0</v>
      </c>
      <c r="H83" s="50" t="s">
        <v>318</v>
      </c>
    </row>
    <row r="84" spans="1:8" ht="25.5" x14ac:dyDescent="0.2">
      <c r="A84" s="52">
        <v>78</v>
      </c>
      <c r="B84" s="22" t="s">
        <v>238</v>
      </c>
      <c r="C84" s="3" t="s">
        <v>145</v>
      </c>
      <c r="D84" s="7" t="s">
        <v>64</v>
      </c>
      <c r="E84" s="3">
        <v>1</v>
      </c>
      <c r="F84" s="59"/>
      <c r="G84" s="53">
        <f t="shared" si="1"/>
        <v>0</v>
      </c>
      <c r="H84" s="50">
        <v>3014820</v>
      </c>
    </row>
    <row r="85" spans="1:8" ht="25.5" x14ac:dyDescent="0.2">
      <c r="A85" s="52">
        <v>79</v>
      </c>
      <c r="B85" s="22" t="s">
        <v>147</v>
      </c>
      <c r="C85" s="3" t="s">
        <v>146</v>
      </c>
      <c r="D85" s="7" t="s">
        <v>64</v>
      </c>
      <c r="E85" s="3">
        <v>1</v>
      </c>
      <c r="F85" s="59"/>
      <c r="G85" s="53">
        <f t="shared" si="1"/>
        <v>0</v>
      </c>
      <c r="H85" s="50" t="s">
        <v>319</v>
      </c>
    </row>
    <row r="86" spans="1:8" ht="25.5" x14ac:dyDescent="0.2">
      <c r="A86" s="52">
        <v>80</v>
      </c>
      <c r="B86" s="22" t="s">
        <v>148</v>
      </c>
      <c r="C86" s="3" t="s">
        <v>149</v>
      </c>
      <c r="D86" s="7" t="s">
        <v>64</v>
      </c>
      <c r="E86" s="3">
        <v>1</v>
      </c>
      <c r="F86" s="59"/>
      <c r="G86" s="53">
        <f t="shared" si="1"/>
        <v>0</v>
      </c>
      <c r="H86" s="50" t="s">
        <v>320</v>
      </c>
    </row>
    <row r="87" spans="1:8" ht="25.5" x14ac:dyDescent="0.2">
      <c r="A87" s="52">
        <v>81</v>
      </c>
      <c r="B87" s="22" t="s">
        <v>150</v>
      </c>
      <c r="C87" s="3" t="s">
        <v>151</v>
      </c>
      <c r="D87" s="7" t="s">
        <v>64</v>
      </c>
      <c r="E87" s="3">
        <v>1</v>
      </c>
      <c r="F87" s="59"/>
      <c r="G87" s="53">
        <f t="shared" si="1"/>
        <v>0</v>
      </c>
      <c r="H87" s="50" t="s">
        <v>321</v>
      </c>
    </row>
    <row r="88" spans="1:8" ht="25.5" x14ac:dyDescent="0.2">
      <c r="A88" s="52">
        <v>82</v>
      </c>
      <c r="B88" s="22" t="s">
        <v>152</v>
      </c>
      <c r="C88" s="3" t="s">
        <v>153</v>
      </c>
      <c r="D88" s="7" t="s">
        <v>64</v>
      </c>
      <c r="E88" s="3">
        <v>1</v>
      </c>
      <c r="F88" s="59"/>
      <c r="G88" s="53">
        <f t="shared" si="1"/>
        <v>0</v>
      </c>
      <c r="H88" s="50" t="s">
        <v>322</v>
      </c>
    </row>
    <row r="89" spans="1:8" ht="27" customHeight="1" x14ac:dyDescent="0.2">
      <c r="A89" s="52">
        <v>83</v>
      </c>
      <c r="B89" s="22" t="s">
        <v>157</v>
      </c>
      <c r="C89" s="3" t="s">
        <v>154</v>
      </c>
      <c r="D89" s="7" t="s">
        <v>64</v>
      </c>
      <c r="E89" s="3">
        <v>2</v>
      </c>
      <c r="F89" s="59"/>
      <c r="G89" s="53">
        <f t="shared" si="1"/>
        <v>0</v>
      </c>
      <c r="H89" s="50" t="s">
        <v>323</v>
      </c>
    </row>
    <row r="90" spans="1:8" ht="26.45" customHeight="1" x14ac:dyDescent="0.2">
      <c r="A90" s="52">
        <v>84</v>
      </c>
      <c r="B90" s="22" t="s">
        <v>156</v>
      </c>
      <c r="C90" s="3" t="s">
        <v>155</v>
      </c>
      <c r="D90" s="7" t="s">
        <v>64</v>
      </c>
      <c r="E90" s="3">
        <v>1</v>
      </c>
      <c r="F90" s="59"/>
      <c r="G90" s="53">
        <f t="shared" si="1"/>
        <v>0</v>
      </c>
      <c r="H90" s="50" t="s">
        <v>324</v>
      </c>
    </row>
    <row r="91" spans="1:8" ht="25.5" x14ac:dyDescent="0.2">
      <c r="A91" s="52">
        <v>85</v>
      </c>
      <c r="B91" s="22" t="s">
        <v>234</v>
      </c>
      <c r="C91" s="3" t="s">
        <v>158</v>
      </c>
      <c r="D91" s="7" t="s">
        <v>64</v>
      </c>
      <c r="E91" s="3">
        <v>1</v>
      </c>
      <c r="F91" s="59"/>
      <c r="G91" s="53">
        <f t="shared" si="1"/>
        <v>0</v>
      </c>
      <c r="H91" s="50" t="s">
        <v>325</v>
      </c>
    </row>
    <row r="92" spans="1:8" ht="25.5" x14ac:dyDescent="0.2">
      <c r="A92" s="52">
        <v>86</v>
      </c>
      <c r="B92" s="22" t="s">
        <v>160</v>
      </c>
      <c r="C92" s="3" t="s">
        <v>159</v>
      </c>
      <c r="D92" s="7" t="s">
        <v>64</v>
      </c>
      <c r="E92" s="3">
        <v>1</v>
      </c>
      <c r="F92" s="59"/>
      <c r="G92" s="53">
        <f t="shared" si="1"/>
        <v>0</v>
      </c>
      <c r="H92" s="50" t="s">
        <v>326</v>
      </c>
    </row>
    <row r="93" spans="1:8" ht="25.5" x14ac:dyDescent="0.2">
      <c r="A93" s="52">
        <v>87</v>
      </c>
      <c r="B93" s="22" t="s">
        <v>161</v>
      </c>
      <c r="C93" s="3" t="s">
        <v>162</v>
      </c>
      <c r="D93" s="7" t="s">
        <v>64</v>
      </c>
      <c r="E93" s="3">
        <v>1</v>
      </c>
      <c r="F93" s="59"/>
      <c r="G93" s="53">
        <f t="shared" si="1"/>
        <v>0</v>
      </c>
      <c r="H93" s="50" t="s">
        <v>327</v>
      </c>
    </row>
    <row r="94" spans="1:8" ht="25.5" x14ac:dyDescent="0.2">
      <c r="A94" s="52">
        <v>88</v>
      </c>
      <c r="B94" s="22" t="s">
        <v>167</v>
      </c>
      <c r="C94" s="3" t="s">
        <v>163</v>
      </c>
      <c r="D94" s="7" t="s">
        <v>64</v>
      </c>
      <c r="E94" s="3">
        <v>1</v>
      </c>
      <c r="F94" s="59"/>
      <c r="G94" s="53">
        <f t="shared" si="1"/>
        <v>0</v>
      </c>
      <c r="H94" s="50" t="s">
        <v>328</v>
      </c>
    </row>
    <row r="95" spans="1:8" ht="25.5" x14ac:dyDescent="0.2">
      <c r="A95" s="52">
        <v>89</v>
      </c>
      <c r="B95" s="44" t="s">
        <v>168</v>
      </c>
      <c r="C95" s="23" t="s">
        <v>164</v>
      </c>
      <c r="D95" s="3" t="s">
        <v>64</v>
      </c>
      <c r="E95" s="3">
        <v>1</v>
      </c>
      <c r="F95" s="59"/>
      <c r="G95" s="53">
        <f t="shared" si="1"/>
        <v>0</v>
      </c>
      <c r="H95" s="50" t="s">
        <v>329</v>
      </c>
    </row>
    <row r="96" spans="1:8" ht="25.5" x14ac:dyDescent="0.2">
      <c r="A96" s="52">
        <v>90</v>
      </c>
      <c r="B96" s="44" t="s">
        <v>239</v>
      </c>
      <c r="C96" s="3" t="s">
        <v>165</v>
      </c>
      <c r="D96" s="3" t="s">
        <v>64</v>
      </c>
      <c r="E96" s="3">
        <v>2</v>
      </c>
      <c r="F96" s="59"/>
      <c r="G96" s="53">
        <f t="shared" si="1"/>
        <v>0</v>
      </c>
      <c r="H96" s="50" t="s">
        <v>330</v>
      </c>
    </row>
    <row r="97" spans="1:8" ht="25.5" x14ac:dyDescent="0.2">
      <c r="A97" s="52">
        <v>91</v>
      </c>
      <c r="B97" s="44" t="s">
        <v>166</v>
      </c>
      <c r="C97" s="3" t="s">
        <v>109</v>
      </c>
      <c r="D97" s="3" t="s">
        <v>64</v>
      </c>
      <c r="E97" s="3">
        <v>2</v>
      </c>
      <c r="F97" s="59"/>
      <c r="G97" s="53">
        <f t="shared" si="1"/>
        <v>0</v>
      </c>
      <c r="H97" s="50" t="s">
        <v>331</v>
      </c>
    </row>
    <row r="98" spans="1:8" ht="25.5" x14ac:dyDescent="0.2">
      <c r="A98" s="52">
        <v>92</v>
      </c>
      <c r="B98" s="44" t="s">
        <v>169</v>
      </c>
      <c r="C98" s="3" t="s">
        <v>170</v>
      </c>
      <c r="D98" s="3" t="s">
        <v>64</v>
      </c>
      <c r="E98" s="3">
        <v>2</v>
      </c>
      <c r="F98" s="59"/>
      <c r="G98" s="53">
        <f t="shared" si="1"/>
        <v>0</v>
      </c>
      <c r="H98" s="50" t="s">
        <v>332</v>
      </c>
    </row>
    <row r="99" spans="1:8" ht="25.5" x14ac:dyDescent="0.2">
      <c r="A99" s="52">
        <v>93</v>
      </c>
      <c r="B99" s="44" t="s">
        <v>171</v>
      </c>
      <c r="C99" s="3" t="s">
        <v>172</v>
      </c>
      <c r="D99" s="3" t="s">
        <v>64</v>
      </c>
      <c r="E99" s="3">
        <v>2</v>
      </c>
      <c r="F99" s="59"/>
      <c r="G99" s="53">
        <f t="shared" si="1"/>
        <v>0</v>
      </c>
      <c r="H99" s="50" t="s">
        <v>333</v>
      </c>
    </row>
    <row r="100" spans="1:8" ht="25.5" x14ac:dyDescent="0.2">
      <c r="A100" s="52">
        <v>94</v>
      </c>
      <c r="B100" s="44" t="s">
        <v>240</v>
      </c>
      <c r="C100" s="3" t="s">
        <v>79</v>
      </c>
      <c r="D100" s="3" t="s">
        <v>64</v>
      </c>
      <c r="E100" s="3">
        <v>4</v>
      </c>
      <c r="F100" s="59"/>
      <c r="G100" s="53">
        <f t="shared" si="1"/>
        <v>0</v>
      </c>
      <c r="H100" s="50" t="s">
        <v>277</v>
      </c>
    </row>
    <row r="101" spans="1:8" ht="25.5" x14ac:dyDescent="0.2">
      <c r="A101" s="52">
        <v>95</v>
      </c>
      <c r="B101" s="44" t="s">
        <v>173</v>
      </c>
      <c r="C101" s="3" t="s">
        <v>109</v>
      </c>
      <c r="D101" s="3" t="s">
        <v>64</v>
      </c>
      <c r="E101" s="3">
        <v>2</v>
      </c>
      <c r="F101" s="59"/>
      <c r="G101" s="53">
        <f t="shared" si="1"/>
        <v>0</v>
      </c>
      <c r="H101" s="50" t="s">
        <v>313</v>
      </c>
    </row>
    <row r="102" spans="1:8" ht="25.5" x14ac:dyDescent="0.2">
      <c r="A102" s="52">
        <v>96</v>
      </c>
      <c r="B102" s="44" t="s">
        <v>174</v>
      </c>
      <c r="C102" s="3" t="s">
        <v>175</v>
      </c>
      <c r="D102" s="3" t="s">
        <v>64</v>
      </c>
      <c r="E102" s="3">
        <v>2</v>
      </c>
      <c r="F102" s="59"/>
      <c r="G102" s="53">
        <f t="shared" si="1"/>
        <v>0</v>
      </c>
      <c r="H102" s="50" t="s">
        <v>334</v>
      </c>
    </row>
    <row r="103" spans="1:8" ht="25.5" x14ac:dyDescent="0.2">
      <c r="A103" s="52">
        <v>97</v>
      </c>
      <c r="B103" s="44" t="s">
        <v>176</v>
      </c>
      <c r="C103" s="3" t="s">
        <v>177</v>
      </c>
      <c r="D103" s="3" t="s">
        <v>64</v>
      </c>
      <c r="E103" s="3">
        <v>2</v>
      </c>
      <c r="F103" s="59"/>
      <c r="G103" s="53">
        <f t="shared" si="1"/>
        <v>0</v>
      </c>
      <c r="H103" s="50" t="s">
        <v>335</v>
      </c>
    </row>
    <row r="104" spans="1:8" ht="25.5" x14ac:dyDescent="0.2">
      <c r="A104" s="52">
        <v>98</v>
      </c>
      <c r="B104" s="44" t="s">
        <v>241</v>
      </c>
      <c r="C104" s="3" t="s">
        <v>178</v>
      </c>
      <c r="D104" s="3" t="s">
        <v>64</v>
      </c>
      <c r="E104" s="3">
        <v>2</v>
      </c>
      <c r="F104" s="59"/>
      <c r="G104" s="53">
        <f t="shared" si="1"/>
        <v>0</v>
      </c>
      <c r="H104" s="50">
        <v>3014806</v>
      </c>
    </row>
    <row r="105" spans="1:8" ht="25.5" x14ac:dyDescent="0.2">
      <c r="A105" s="52">
        <v>99</v>
      </c>
      <c r="B105" s="44" t="s">
        <v>179</v>
      </c>
      <c r="C105" s="3" t="s">
        <v>180</v>
      </c>
      <c r="D105" s="3" t="s">
        <v>64</v>
      </c>
      <c r="E105" s="3">
        <v>2</v>
      </c>
      <c r="F105" s="59"/>
      <c r="G105" s="53">
        <f t="shared" si="1"/>
        <v>0</v>
      </c>
      <c r="H105" s="50" t="s">
        <v>336</v>
      </c>
    </row>
    <row r="106" spans="1:8" ht="25.5" x14ac:dyDescent="0.2">
      <c r="A106" s="52">
        <v>100</v>
      </c>
      <c r="B106" s="44" t="s">
        <v>242</v>
      </c>
      <c r="C106" s="3" t="s">
        <v>181</v>
      </c>
      <c r="D106" s="3" t="s">
        <v>64</v>
      </c>
      <c r="E106" s="3">
        <v>2</v>
      </c>
      <c r="F106" s="59"/>
      <c r="G106" s="53">
        <f t="shared" si="1"/>
        <v>0</v>
      </c>
      <c r="H106" s="50" t="s">
        <v>337</v>
      </c>
    </row>
    <row r="107" spans="1:8" ht="25.5" x14ac:dyDescent="0.2">
      <c r="A107" s="52">
        <v>101</v>
      </c>
      <c r="B107" s="44" t="s">
        <v>243</v>
      </c>
      <c r="C107" s="3" t="s">
        <v>182</v>
      </c>
      <c r="D107" s="3" t="s">
        <v>64</v>
      </c>
      <c r="E107" s="3">
        <v>2</v>
      </c>
      <c r="F107" s="59"/>
      <c r="G107" s="53">
        <f t="shared" si="1"/>
        <v>0</v>
      </c>
      <c r="H107" s="50" t="s">
        <v>338</v>
      </c>
    </row>
    <row r="108" spans="1:8" ht="25.5" x14ac:dyDescent="0.2">
      <c r="A108" s="52">
        <v>102</v>
      </c>
      <c r="B108" s="44" t="s">
        <v>183</v>
      </c>
      <c r="C108" s="3" t="s">
        <v>184</v>
      </c>
      <c r="D108" s="3" t="s">
        <v>64</v>
      </c>
      <c r="E108" s="3">
        <v>1</v>
      </c>
      <c r="F108" s="59"/>
      <c r="G108" s="53">
        <f t="shared" si="1"/>
        <v>0</v>
      </c>
      <c r="H108" s="50" t="s">
        <v>339</v>
      </c>
    </row>
    <row r="109" spans="1:8" ht="25.5" x14ac:dyDescent="0.2">
      <c r="A109" s="52">
        <v>103</v>
      </c>
      <c r="B109" s="44" t="s">
        <v>186</v>
      </c>
      <c r="C109" s="3" t="s">
        <v>185</v>
      </c>
      <c r="D109" s="3" t="s">
        <v>64</v>
      </c>
      <c r="E109" s="3">
        <v>3</v>
      </c>
      <c r="F109" s="59"/>
      <c r="G109" s="53">
        <f t="shared" si="1"/>
        <v>0</v>
      </c>
      <c r="H109" s="50" t="s">
        <v>340</v>
      </c>
    </row>
    <row r="110" spans="1:8" ht="25.5" x14ac:dyDescent="0.2">
      <c r="A110" s="52">
        <v>104</v>
      </c>
      <c r="B110" s="44" t="s">
        <v>188</v>
      </c>
      <c r="C110" s="3" t="s">
        <v>187</v>
      </c>
      <c r="D110" s="3" t="s">
        <v>64</v>
      </c>
      <c r="E110" s="3">
        <v>3</v>
      </c>
      <c r="F110" s="59"/>
      <c r="G110" s="53">
        <f t="shared" ref="G110:G134" si="2">E110*F110</f>
        <v>0</v>
      </c>
      <c r="H110" s="50" t="s">
        <v>341</v>
      </c>
    </row>
    <row r="111" spans="1:8" ht="25.5" x14ac:dyDescent="0.2">
      <c r="A111" s="52">
        <v>105</v>
      </c>
      <c r="B111" s="44" t="s">
        <v>244</v>
      </c>
      <c r="C111" s="3" t="s">
        <v>84</v>
      </c>
      <c r="D111" s="3" t="s">
        <v>64</v>
      </c>
      <c r="E111" s="3">
        <v>3</v>
      </c>
      <c r="F111" s="59"/>
      <c r="G111" s="53">
        <f t="shared" si="2"/>
        <v>0</v>
      </c>
      <c r="H111" s="50" t="s">
        <v>290</v>
      </c>
    </row>
    <row r="112" spans="1:8" ht="25.5" x14ac:dyDescent="0.2">
      <c r="A112" s="52">
        <v>106</v>
      </c>
      <c r="B112" s="44" t="s">
        <v>189</v>
      </c>
      <c r="C112" s="3" t="s">
        <v>86</v>
      </c>
      <c r="D112" s="3" t="s">
        <v>64</v>
      </c>
      <c r="E112" s="3">
        <v>2</v>
      </c>
      <c r="F112" s="59"/>
      <c r="G112" s="53">
        <f t="shared" si="2"/>
        <v>0</v>
      </c>
      <c r="H112" s="50" t="s">
        <v>342</v>
      </c>
    </row>
    <row r="113" spans="1:8" ht="25.5" x14ac:dyDescent="0.2">
      <c r="A113" s="52">
        <v>107</v>
      </c>
      <c r="B113" s="44" t="s">
        <v>232</v>
      </c>
      <c r="C113" s="3" t="s">
        <v>88</v>
      </c>
      <c r="D113" s="3" t="s">
        <v>64</v>
      </c>
      <c r="E113" s="3">
        <v>2</v>
      </c>
      <c r="F113" s="59"/>
      <c r="G113" s="53">
        <f t="shared" si="2"/>
        <v>0</v>
      </c>
      <c r="H113" s="50" t="s">
        <v>294</v>
      </c>
    </row>
    <row r="114" spans="1:8" x14ac:dyDescent="0.2">
      <c r="A114" s="52">
        <v>108</v>
      </c>
      <c r="B114" s="44" t="s">
        <v>245</v>
      </c>
      <c r="C114" s="3" t="s">
        <v>190</v>
      </c>
      <c r="D114" s="3" t="s">
        <v>64</v>
      </c>
      <c r="E114" s="3">
        <v>2</v>
      </c>
      <c r="F114" s="59"/>
      <c r="G114" s="53">
        <f t="shared" si="2"/>
        <v>0</v>
      </c>
      <c r="H114" s="50" t="s">
        <v>343</v>
      </c>
    </row>
    <row r="115" spans="1:8" ht="25.5" x14ac:dyDescent="0.2">
      <c r="A115" s="52">
        <v>109</v>
      </c>
      <c r="B115" s="44" t="s">
        <v>192</v>
      </c>
      <c r="C115" s="3" t="s">
        <v>191</v>
      </c>
      <c r="D115" s="3" t="s">
        <v>64</v>
      </c>
      <c r="E115" s="3">
        <v>1</v>
      </c>
      <c r="F115" s="59"/>
      <c r="G115" s="53">
        <f t="shared" si="2"/>
        <v>0</v>
      </c>
      <c r="H115" s="50" t="s">
        <v>344</v>
      </c>
    </row>
    <row r="116" spans="1:8" ht="25.5" x14ac:dyDescent="0.2">
      <c r="A116" s="52">
        <v>110</v>
      </c>
      <c r="B116" s="44" t="s">
        <v>194</v>
      </c>
      <c r="C116" s="3" t="s">
        <v>193</v>
      </c>
      <c r="D116" s="3" t="s">
        <v>64</v>
      </c>
      <c r="E116" s="3">
        <v>1</v>
      </c>
      <c r="F116" s="59"/>
      <c r="G116" s="53">
        <f t="shared" si="2"/>
        <v>0</v>
      </c>
      <c r="H116" s="50" t="s">
        <v>345</v>
      </c>
    </row>
    <row r="117" spans="1:8" ht="25.5" x14ac:dyDescent="0.2">
      <c r="A117" s="52">
        <v>111</v>
      </c>
      <c r="B117" s="44" t="s">
        <v>246</v>
      </c>
      <c r="C117" s="3" t="s">
        <v>195</v>
      </c>
      <c r="D117" s="3" t="s">
        <v>64</v>
      </c>
      <c r="E117" s="3">
        <v>2</v>
      </c>
      <c r="F117" s="59"/>
      <c r="G117" s="53">
        <f t="shared" si="2"/>
        <v>0</v>
      </c>
      <c r="H117" s="50" t="s">
        <v>346</v>
      </c>
    </row>
    <row r="118" spans="1:8" ht="25.5" x14ac:dyDescent="0.2">
      <c r="A118" s="52">
        <v>112</v>
      </c>
      <c r="B118" s="44" t="s">
        <v>196</v>
      </c>
      <c r="C118" s="3" t="s">
        <v>197</v>
      </c>
      <c r="D118" s="3" t="s">
        <v>64</v>
      </c>
      <c r="E118" s="3">
        <v>2</v>
      </c>
      <c r="F118" s="59"/>
      <c r="G118" s="53">
        <f t="shared" si="2"/>
        <v>0</v>
      </c>
      <c r="H118" s="50" t="s">
        <v>347</v>
      </c>
    </row>
    <row r="119" spans="1:8" ht="25.5" x14ac:dyDescent="0.2">
      <c r="A119" s="52">
        <v>113</v>
      </c>
      <c r="B119" s="44" t="s">
        <v>199</v>
      </c>
      <c r="C119" s="3" t="s">
        <v>198</v>
      </c>
      <c r="D119" s="3" t="s">
        <v>64</v>
      </c>
      <c r="E119" s="3">
        <v>2</v>
      </c>
      <c r="F119" s="59"/>
      <c r="G119" s="53">
        <f t="shared" si="2"/>
        <v>0</v>
      </c>
      <c r="H119" s="50" t="s">
        <v>348</v>
      </c>
    </row>
    <row r="120" spans="1:8" ht="25.5" x14ac:dyDescent="0.2">
      <c r="A120" s="52">
        <v>114</v>
      </c>
      <c r="B120" s="44" t="s">
        <v>230</v>
      </c>
      <c r="C120" s="3" t="s">
        <v>200</v>
      </c>
      <c r="D120" s="3" t="s">
        <v>64</v>
      </c>
      <c r="E120" s="3">
        <v>6</v>
      </c>
      <c r="F120" s="59"/>
      <c r="G120" s="53">
        <f t="shared" si="2"/>
        <v>0</v>
      </c>
      <c r="H120" s="50" t="s">
        <v>349</v>
      </c>
    </row>
    <row r="121" spans="1:8" ht="25.5" x14ac:dyDescent="0.2">
      <c r="A121" s="52">
        <v>115</v>
      </c>
      <c r="B121" s="44" t="s">
        <v>231</v>
      </c>
      <c r="C121" s="3" t="s">
        <v>201</v>
      </c>
      <c r="D121" s="3" t="s">
        <v>64</v>
      </c>
      <c r="E121" s="3">
        <v>4</v>
      </c>
      <c r="F121" s="59"/>
      <c r="G121" s="53">
        <f t="shared" si="2"/>
        <v>0</v>
      </c>
      <c r="H121" s="50" t="s">
        <v>350</v>
      </c>
    </row>
    <row r="122" spans="1:8" ht="25.5" x14ac:dyDescent="0.2">
      <c r="A122" s="52">
        <v>116</v>
      </c>
      <c r="B122" s="44" t="s">
        <v>203</v>
      </c>
      <c r="C122" s="3" t="s">
        <v>202</v>
      </c>
      <c r="D122" s="3" t="s">
        <v>64</v>
      </c>
      <c r="E122" s="3">
        <v>4</v>
      </c>
      <c r="F122" s="59"/>
      <c r="G122" s="53">
        <f t="shared" si="2"/>
        <v>0</v>
      </c>
      <c r="H122" s="50" t="s">
        <v>351</v>
      </c>
    </row>
    <row r="123" spans="1:8" ht="25.5" x14ac:dyDescent="0.2">
      <c r="A123" s="52">
        <v>117</v>
      </c>
      <c r="B123" s="44" t="s">
        <v>205</v>
      </c>
      <c r="C123" s="3" t="s">
        <v>204</v>
      </c>
      <c r="D123" s="3" t="s">
        <v>64</v>
      </c>
      <c r="E123" s="3">
        <v>2</v>
      </c>
      <c r="F123" s="59"/>
      <c r="G123" s="53">
        <f t="shared" si="2"/>
        <v>0</v>
      </c>
      <c r="H123" s="50" t="s">
        <v>352</v>
      </c>
    </row>
    <row r="124" spans="1:8" ht="25.5" x14ac:dyDescent="0.2">
      <c r="A124" s="52">
        <v>118</v>
      </c>
      <c r="B124" s="44" t="s">
        <v>206</v>
      </c>
      <c r="C124" s="3" t="s">
        <v>207</v>
      </c>
      <c r="D124" s="3" t="s">
        <v>64</v>
      </c>
      <c r="E124" s="3">
        <v>2</v>
      </c>
      <c r="F124" s="59"/>
      <c r="G124" s="53">
        <f t="shared" si="2"/>
        <v>0</v>
      </c>
      <c r="H124" s="50" t="s">
        <v>353</v>
      </c>
    </row>
    <row r="125" spans="1:8" ht="25.5" x14ac:dyDescent="0.2">
      <c r="A125" s="52">
        <v>119</v>
      </c>
      <c r="B125" s="44" t="s">
        <v>233</v>
      </c>
      <c r="C125" s="3" t="s">
        <v>208</v>
      </c>
      <c r="D125" s="3" t="s">
        <v>64</v>
      </c>
      <c r="E125" s="3">
        <v>1</v>
      </c>
      <c r="F125" s="59"/>
      <c r="G125" s="53">
        <f t="shared" si="2"/>
        <v>0</v>
      </c>
      <c r="H125" s="50" t="s">
        <v>354</v>
      </c>
    </row>
    <row r="126" spans="1:8" ht="25.5" x14ac:dyDescent="0.2">
      <c r="A126" s="52">
        <v>120</v>
      </c>
      <c r="B126" s="44" t="s">
        <v>209</v>
      </c>
      <c r="C126" s="3" t="s">
        <v>76</v>
      </c>
      <c r="D126" s="3" t="s">
        <v>64</v>
      </c>
      <c r="E126" s="3">
        <v>2</v>
      </c>
      <c r="F126" s="59"/>
      <c r="G126" s="53">
        <f t="shared" si="2"/>
        <v>0</v>
      </c>
      <c r="H126" s="50" t="s">
        <v>265</v>
      </c>
    </row>
    <row r="127" spans="1:8" ht="25.5" x14ac:dyDescent="0.2">
      <c r="A127" s="52">
        <v>121</v>
      </c>
      <c r="B127" s="44" t="s">
        <v>210</v>
      </c>
      <c r="C127" s="3" t="s">
        <v>211</v>
      </c>
      <c r="D127" s="3" t="s">
        <v>64</v>
      </c>
      <c r="E127" s="3">
        <v>2</v>
      </c>
      <c r="F127" s="59"/>
      <c r="G127" s="53">
        <f t="shared" si="2"/>
        <v>0</v>
      </c>
      <c r="H127" s="50" t="s">
        <v>355</v>
      </c>
    </row>
    <row r="128" spans="1:8" ht="25.5" x14ac:dyDescent="0.2">
      <c r="A128" s="52">
        <v>122</v>
      </c>
      <c r="B128" s="44" t="s">
        <v>247</v>
      </c>
      <c r="C128" s="3" t="s">
        <v>212</v>
      </c>
      <c r="D128" s="3" t="s">
        <v>64</v>
      </c>
      <c r="E128" s="3">
        <v>2</v>
      </c>
      <c r="F128" s="59"/>
      <c r="G128" s="53">
        <f t="shared" si="2"/>
        <v>0</v>
      </c>
      <c r="H128" s="50" t="s">
        <v>356</v>
      </c>
    </row>
    <row r="129" spans="1:8" ht="25.5" x14ac:dyDescent="0.2">
      <c r="A129" s="52">
        <v>123</v>
      </c>
      <c r="B129" s="44" t="s">
        <v>248</v>
      </c>
      <c r="C129" s="3" t="s">
        <v>213</v>
      </c>
      <c r="D129" s="3" t="s">
        <v>64</v>
      </c>
      <c r="E129" s="3">
        <v>2</v>
      </c>
      <c r="F129" s="59"/>
      <c r="G129" s="53">
        <f t="shared" si="2"/>
        <v>0</v>
      </c>
      <c r="H129" s="50" t="s">
        <v>357</v>
      </c>
    </row>
    <row r="130" spans="1:8" ht="25.5" x14ac:dyDescent="0.2">
      <c r="A130" s="52">
        <v>124</v>
      </c>
      <c r="B130" s="44" t="s">
        <v>214</v>
      </c>
      <c r="C130" s="3" t="s">
        <v>215</v>
      </c>
      <c r="D130" s="3" t="s">
        <v>64</v>
      </c>
      <c r="E130" s="3">
        <v>2</v>
      </c>
      <c r="F130" s="59"/>
      <c r="G130" s="53">
        <f t="shared" si="2"/>
        <v>0</v>
      </c>
      <c r="H130" s="50" t="s">
        <v>358</v>
      </c>
    </row>
    <row r="131" spans="1:8" ht="25.5" x14ac:dyDescent="0.2">
      <c r="A131" s="52">
        <v>125</v>
      </c>
      <c r="B131" s="44" t="s">
        <v>216</v>
      </c>
      <c r="C131" s="3" t="s">
        <v>217</v>
      </c>
      <c r="D131" s="3" t="s">
        <v>64</v>
      </c>
      <c r="E131" s="3">
        <v>2</v>
      </c>
      <c r="F131" s="59"/>
      <c r="G131" s="53">
        <f t="shared" si="2"/>
        <v>0</v>
      </c>
      <c r="H131" s="50" t="s">
        <v>359</v>
      </c>
    </row>
    <row r="132" spans="1:8" x14ac:dyDescent="0.2">
      <c r="A132" s="52">
        <v>126</v>
      </c>
      <c r="B132" s="44" t="s">
        <v>219</v>
      </c>
      <c r="C132" s="3" t="s">
        <v>218</v>
      </c>
      <c r="D132" s="3" t="s">
        <v>222</v>
      </c>
      <c r="E132" s="3">
        <v>10</v>
      </c>
      <c r="F132" s="59"/>
      <c r="G132" s="53">
        <f t="shared" si="2"/>
        <v>0</v>
      </c>
      <c r="H132" s="51"/>
    </row>
    <row r="133" spans="1:8" x14ac:dyDescent="0.2">
      <c r="A133" s="52">
        <v>127</v>
      </c>
      <c r="B133" s="45" t="s">
        <v>220</v>
      </c>
      <c r="C133" s="25" t="s">
        <v>218</v>
      </c>
      <c r="D133" s="25" t="s">
        <v>221</v>
      </c>
      <c r="E133" s="25">
        <v>60</v>
      </c>
      <c r="F133" s="59"/>
      <c r="G133" s="53">
        <f t="shared" si="2"/>
        <v>0</v>
      </c>
      <c r="H133" s="51"/>
    </row>
    <row r="134" spans="1:8" ht="15" thickBot="1" x14ac:dyDescent="0.25">
      <c r="A134" s="60">
        <v>128</v>
      </c>
      <c r="B134" s="55" t="s">
        <v>361</v>
      </c>
      <c r="C134" s="56"/>
      <c r="D134" s="57" t="s">
        <v>64</v>
      </c>
      <c r="E134" s="57">
        <v>15</v>
      </c>
      <c r="F134" s="61"/>
      <c r="G134" s="58">
        <f t="shared" si="2"/>
        <v>0</v>
      </c>
      <c r="H134" s="51"/>
    </row>
    <row r="135" spans="1:8" ht="15" thickBot="1" x14ac:dyDescent="0.25">
      <c r="A135" s="30"/>
      <c r="B135" s="46"/>
      <c r="C135" s="31"/>
      <c r="D135" s="31"/>
      <c r="E135" s="31"/>
      <c r="F135" s="32"/>
      <c r="G135" s="33"/>
      <c r="H135" s="34"/>
    </row>
    <row r="136" spans="1:8" ht="15.75" thickBot="1" x14ac:dyDescent="0.3">
      <c r="A136" s="26"/>
      <c r="B136" s="47"/>
      <c r="C136" s="27"/>
      <c r="D136" s="37"/>
      <c r="E136" s="29"/>
      <c r="F136" s="36" t="s">
        <v>223</v>
      </c>
      <c r="G136" s="28">
        <f>SUM(G7:G134)</f>
        <v>0</v>
      </c>
      <c r="H136" s="28"/>
    </row>
    <row r="138" spans="1:8" x14ac:dyDescent="0.2">
      <c r="A138" s="67"/>
      <c r="B138" s="68"/>
      <c r="C138" s="67"/>
      <c r="D138" s="69"/>
      <c r="E138" s="70"/>
      <c r="F138" s="69"/>
      <c r="G138" s="67"/>
    </row>
    <row r="139" spans="1:8" x14ac:dyDescent="0.2">
      <c r="A139" s="67"/>
      <c r="B139" s="68"/>
      <c r="C139" s="67"/>
      <c r="D139" s="69"/>
      <c r="E139" s="70"/>
      <c r="F139" s="69"/>
      <c r="G139" s="67"/>
    </row>
    <row r="140" spans="1:8" ht="15" x14ac:dyDescent="0.25">
      <c r="A140" s="65" t="s">
        <v>364</v>
      </c>
      <c r="B140" s="66"/>
      <c r="C140" s="66"/>
      <c r="D140" s="66"/>
      <c r="E140" s="66"/>
      <c r="F140" s="62"/>
      <c r="G140" s="62"/>
    </row>
    <row r="141" spans="1:8" x14ac:dyDescent="0.2">
      <c r="A141" s="62"/>
      <c r="B141" s="62"/>
      <c r="C141" s="62"/>
      <c r="D141" s="62"/>
      <c r="E141" s="63"/>
      <c r="F141" s="62"/>
      <c r="G141" s="62"/>
    </row>
    <row r="142" spans="1:8" x14ac:dyDescent="0.2">
      <c r="A142" s="62"/>
      <c r="B142" s="62"/>
      <c r="C142" s="62"/>
      <c r="D142" s="62"/>
      <c r="E142" s="63"/>
      <c r="F142" s="62"/>
      <c r="G142" s="62"/>
    </row>
    <row r="143" spans="1:8" ht="15" x14ac:dyDescent="0.25">
      <c r="A143" s="62"/>
      <c r="B143" s="62"/>
      <c r="C143" s="62"/>
      <c r="D143" s="62"/>
      <c r="E143" s="63"/>
      <c r="F143" s="65" t="s">
        <v>365</v>
      </c>
      <c r="G143" s="66"/>
    </row>
    <row r="144" spans="1:8" x14ac:dyDescent="0.2">
      <c r="A144" s="62"/>
      <c r="B144" s="62"/>
      <c r="C144" s="62"/>
      <c r="D144" s="62"/>
      <c r="E144" s="63"/>
      <c r="F144" s="62" t="s">
        <v>366</v>
      </c>
      <c r="G144" s="62"/>
    </row>
    <row r="145" spans="1:7" x14ac:dyDescent="0.2">
      <c r="A145" s="62"/>
      <c r="B145" s="62"/>
      <c r="C145" s="62"/>
      <c r="D145" s="62"/>
      <c r="E145" s="63"/>
      <c r="F145" s="62"/>
      <c r="G145" s="62"/>
    </row>
    <row r="146" spans="1:7" x14ac:dyDescent="0.2">
      <c r="A146" s="62"/>
      <c r="B146" s="62" t="s">
        <v>367</v>
      </c>
      <c r="C146" s="62"/>
      <c r="D146" s="62"/>
      <c r="E146" s="63"/>
      <c r="F146" s="62"/>
      <c r="G146" s="62"/>
    </row>
    <row r="147" spans="1:7" ht="15" x14ac:dyDescent="0.25">
      <c r="A147" s="62"/>
      <c r="B147" s="62"/>
      <c r="C147" s="62"/>
      <c r="D147" s="62"/>
      <c r="E147" s="63"/>
      <c r="F147" s="65" t="s">
        <v>365</v>
      </c>
      <c r="G147" s="66"/>
    </row>
    <row r="148" spans="1:7" ht="15" x14ac:dyDescent="0.25">
      <c r="A148" s="62"/>
      <c r="B148" s="62"/>
      <c r="C148" s="62"/>
      <c r="D148" s="62"/>
      <c r="E148" s="63"/>
      <c r="F148" s="65" t="s">
        <v>368</v>
      </c>
      <c r="G148" s="66"/>
    </row>
    <row r="149" spans="1:7" x14ac:dyDescent="0.2">
      <c r="A149" s="62"/>
      <c r="B149" s="62"/>
      <c r="C149" s="62"/>
      <c r="D149" s="62"/>
      <c r="E149" s="63"/>
      <c r="F149" s="62"/>
      <c r="G149" s="62"/>
    </row>
  </sheetData>
  <sheetProtection password="CABF" sheet="1" objects="1" scenarios="1"/>
  <mergeCells count="5">
    <mergeCell ref="A1:G1"/>
    <mergeCell ref="F147:G147"/>
    <mergeCell ref="F143:G143"/>
    <mergeCell ref="F148:G148"/>
    <mergeCell ref="A140:E14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AUMA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Rebselj</dc:creator>
  <cp:lastModifiedBy>Administrator</cp:lastModifiedBy>
  <dcterms:created xsi:type="dcterms:W3CDTF">2014-06-06T08:58:20Z</dcterms:created>
  <dcterms:modified xsi:type="dcterms:W3CDTF">2017-03-28T11:41:44Z</dcterms:modified>
</cp:coreProperties>
</file>