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2980" windowHeight="11115"/>
  </bookViews>
  <sheets>
    <sheet name="Ponudbeni predračun" sheetId="8" r:id="rId1"/>
  </sheets>
  <calcPr calcId="145621"/>
</workbook>
</file>

<file path=xl/calcChain.xml><?xml version="1.0" encoding="utf-8"?>
<calcChain xmlns="http://schemas.openxmlformats.org/spreadsheetml/2006/main">
  <c r="E71" i="8" l="1"/>
  <c r="E72" i="8"/>
  <c r="E70" i="8"/>
  <c r="E66" i="8"/>
  <c r="E65" i="8"/>
  <c r="E64" i="8"/>
  <c r="E55" i="8"/>
  <c r="E54" i="8"/>
  <c r="E53" i="8"/>
  <c r="E52" i="8"/>
  <c r="E41" i="8"/>
  <c r="E39" i="8"/>
  <c r="E32" i="8"/>
  <c r="E31" i="8"/>
  <c r="E30" i="8"/>
  <c r="E28" i="8"/>
  <c r="E26" i="8"/>
  <c r="E8" i="8"/>
  <c r="E9" i="8"/>
  <c r="E11" i="8"/>
  <c r="E12" i="8"/>
  <c r="E13" i="8"/>
  <c r="E14" i="8"/>
  <c r="E15" i="8"/>
  <c r="E16" i="8"/>
  <c r="E17" i="8"/>
  <c r="E18" i="8"/>
  <c r="E19" i="8"/>
  <c r="E7" i="8"/>
  <c r="E69" i="8"/>
  <c r="E68" i="8"/>
  <c r="E67" i="8"/>
  <c r="E57" i="8"/>
  <c r="E56" i="8"/>
  <c r="E51" i="8"/>
  <c r="E44" i="8"/>
  <c r="E43" i="8"/>
  <c r="E42" i="8"/>
  <c r="E40" i="8"/>
  <c r="E29" i="8"/>
  <c r="E27" i="8"/>
  <c r="E10" i="8"/>
  <c r="E6" i="8"/>
  <c r="E20" i="8" l="1"/>
  <c r="E78" i="8" s="1"/>
  <c r="E33" i="8"/>
  <c r="E79" i="8" s="1"/>
  <c r="E73" i="8"/>
  <c r="E82" i="8" s="1"/>
  <c r="E58" i="8"/>
  <c r="E81" i="8" s="1"/>
  <c r="E45" i="8"/>
  <c r="E80" i="8" s="1"/>
  <c r="E83" i="8" l="1"/>
</calcChain>
</file>

<file path=xl/sharedStrings.xml><?xml version="1.0" encoding="utf-8"?>
<sst xmlns="http://schemas.openxmlformats.org/spreadsheetml/2006/main" count="135" uniqueCount="70">
  <si>
    <t>kom</t>
  </si>
  <si>
    <t>kg</t>
  </si>
  <si>
    <t>m1</t>
  </si>
  <si>
    <t>malta za zidanje korundne opeke</t>
  </si>
  <si>
    <t>m2</t>
  </si>
  <si>
    <t>kit šamotni</t>
  </si>
  <si>
    <t>kit šamotni za premaz</t>
  </si>
  <si>
    <t>šamotna opeka format A1</t>
  </si>
  <si>
    <t>šamotna opeka format A2</t>
  </si>
  <si>
    <t>šamotna opeka format A3</t>
  </si>
  <si>
    <t>šamotna opeka format A4</t>
  </si>
  <si>
    <t>šamotna opeka format A5</t>
  </si>
  <si>
    <t>šamotna opeka format A6</t>
  </si>
  <si>
    <t>šamotna opeka format A7</t>
  </si>
  <si>
    <t>šamotna opeka format A8</t>
  </si>
  <si>
    <t>šamotna opeka format A9</t>
  </si>
  <si>
    <t>šamotna opeka format T6</t>
  </si>
  <si>
    <t>šamotna opeka navadna (normalka)</t>
  </si>
  <si>
    <t>šamotna opeka format R102</t>
  </si>
  <si>
    <t>šamotna opeka format R103</t>
  </si>
  <si>
    <t>šamotna opeka format R101</t>
  </si>
  <si>
    <t>izolacijska lahka ognjeodporna opeka - normalni format</t>
  </si>
  <si>
    <t>izolacijska lahka ognjeodporna opeka - klinast format</t>
  </si>
  <si>
    <t>korundna opeka format K08-3463</t>
  </si>
  <si>
    <t>korundna opeka format K08-3464</t>
  </si>
  <si>
    <t>korundna opeka format K08-3465</t>
  </si>
  <si>
    <t>ognjevzdržni beton</t>
  </si>
  <si>
    <t>termoizolacijski beton</t>
  </si>
  <si>
    <t>izolacijska opeka iz dialtomejske zemlje - normalni format</t>
  </si>
  <si>
    <t>izolacijska opeka iz dialtomejske zemlje - klinast format</t>
  </si>
  <si>
    <t>malta za zidanje opeke iz diatomejske zemlje</t>
  </si>
  <si>
    <t>malta za zidanje lahke ognjeodporne izolacijske opeke</t>
  </si>
  <si>
    <t>kit korundni, za zaključni premaz termooblog</t>
  </si>
  <si>
    <t>masa nabojna ognjevzdržna</t>
  </si>
  <si>
    <t>beton - termo, nanos z brizganjem</t>
  </si>
  <si>
    <t>beton izolacijski, nanos z brizganjem</t>
  </si>
  <si>
    <t>filc iz keramičnih vlaken debelina 5mm</t>
  </si>
  <si>
    <t>vrvica iz keramičnih vlaken fi15 - mehka</t>
  </si>
  <si>
    <t>odeja iz keramičnih vlaken</t>
  </si>
  <si>
    <t>vodno steklo</t>
  </si>
  <si>
    <t>Ca-silikatne plošče</t>
  </si>
  <si>
    <t>lepilo za Ca-silikatne plošče</t>
  </si>
  <si>
    <t>lepenka izolacijska 900 stC, d=5mm</t>
  </si>
  <si>
    <t>l</t>
  </si>
  <si>
    <t>armaturne palice fi10mm, ognevzdržne, AISI 310</t>
  </si>
  <si>
    <t>armaturna sidra fi4mm, ognjevzdržna, AISI 310</t>
  </si>
  <si>
    <t>PREDRAČUN A: Šamotna opeka</t>
  </si>
  <si>
    <t>PREDRAČUN B: Izolacijska in korundna opeka</t>
  </si>
  <si>
    <t>PREDRAČUN C: Ognjevzdržni in termoizolacijski betoni</t>
  </si>
  <si>
    <t>PREDRAČUN D: malte za opeko, šamotni kiti, korundni kiti in nabojne ognjevzdržne mase</t>
  </si>
  <si>
    <t>PREDRAČUN E: ostali gradbeni material (filci, keramične vrvice, lepenka, armatura)</t>
  </si>
  <si>
    <t>VRSTA BLAGA</t>
  </si>
  <si>
    <t>REKAPITULACIJA</t>
  </si>
  <si>
    <t>A. ŠAMOTNA OPEKA</t>
  </si>
  <si>
    <t>B. IZOLACIJSKA IN KORUNDNA OPEKA</t>
  </si>
  <si>
    <t>D. MALTE, KITI IN NABOJNE OGNNJEVZDRŽNE MASE</t>
  </si>
  <si>
    <t>E. OSTALI GRADBENI MATERIAL</t>
  </si>
  <si>
    <t>C. OGNJEVZDRŽNI IN TERMOIZOLACIJSKI BETONI</t>
  </si>
  <si>
    <t>Predvidena količina za obdobje dveh let</t>
  </si>
  <si>
    <t>Cena/Enota mere EUR brez DDV:</t>
  </si>
  <si>
    <t>Skupaj v EUR brez DDV</t>
  </si>
  <si>
    <t>Enota mere</t>
  </si>
  <si>
    <t>kos</t>
  </si>
  <si>
    <t xml:space="preserve">JPE-SV-423-15 Dobava šamotno gradbenega materiala in ognjevzdržnih betonov </t>
  </si>
  <si>
    <t>V/Na _________________________, dne____________________</t>
  </si>
  <si>
    <t>________________________________________</t>
  </si>
  <si>
    <t>(naziv ponudnika)</t>
  </si>
  <si>
    <t>Žig ponudnika:</t>
  </si>
  <si>
    <t>___________________________________</t>
  </si>
  <si>
    <t>(ime in priimek ter podpis odgovorne osebe)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</si>
</sst>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76">
    <xf numFmtId="0" fontId="0" fillId="0" borderId="0" xfId="0"/>
    <xf numFmtId="0" fontId="2" fillId="0" borderId="1" xfId="0" applyFont="1" applyBorder="1"/>
    <xf numFmtId="0" fontId="0" fillId="0" borderId="0" xfId="0" applyBorder="1"/>
    <xf numFmtId="0" fontId="2" fillId="0" borderId="0" xfId="0" applyFont="1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3" fillId="0" borderId="0" xfId="0" applyFont="1" applyFill="1" applyBorder="1"/>
    <xf numFmtId="0" fontId="0" fillId="0" borderId="0" xfId="0" applyAlignment="1">
      <alignment horizontal="center" vertical="top" wrapText="1"/>
    </xf>
    <xf numFmtId="3" fontId="2" fillId="0" borderId="0" xfId="0" applyNumberFormat="1" applyFont="1" applyBorder="1"/>
    <xf numFmtId="3" fontId="2" fillId="0" borderId="1" xfId="0" applyNumberFormat="1" applyFont="1" applyBorder="1"/>
    <xf numFmtId="3" fontId="4" fillId="0" borderId="0" xfId="0" applyNumberFormat="1" applyFont="1" applyBorder="1"/>
    <xf numFmtId="0" fontId="10" fillId="2" borderId="0" xfId="0" applyFont="1" applyFill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0" fontId="0" fillId="2" borderId="0" xfId="0" applyFill="1" applyBorder="1"/>
    <xf numFmtId="0" fontId="2" fillId="2" borderId="0" xfId="0" applyFont="1" applyFill="1" applyBorder="1"/>
    <xf numFmtId="3" fontId="2" fillId="2" borderId="0" xfId="0" applyNumberFormat="1" applyFont="1" applyFill="1" applyBorder="1"/>
    <xf numFmtId="0" fontId="7" fillId="2" borderId="0" xfId="0" applyFont="1" applyFill="1" applyBorder="1"/>
    <xf numFmtId="0" fontId="4" fillId="2" borderId="0" xfId="0" applyFont="1" applyFill="1" applyBorder="1"/>
    <xf numFmtId="3" fontId="4" fillId="2" borderId="0" xfId="0" applyNumberFormat="1" applyFont="1" applyFill="1" applyBorder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9" fillId="2" borderId="0" xfId="0" applyFont="1" applyFill="1" applyBorder="1"/>
    <xf numFmtId="3" fontId="9" fillId="2" borderId="0" xfId="0" applyNumberFormat="1" applyFont="1" applyFill="1" applyBorder="1"/>
    <xf numFmtId="0" fontId="7" fillId="2" borderId="0" xfId="0" applyFont="1" applyFill="1" applyBorder="1" applyAlignment="1">
      <alignment horizontal="center"/>
    </xf>
    <xf numFmtId="0" fontId="0" fillId="0" borderId="0" xfId="0"/>
    <xf numFmtId="0" fontId="11" fillId="2" borderId="0" xfId="0" applyFont="1" applyFill="1" applyBorder="1"/>
    <xf numFmtId="4" fontId="0" fillId="2" borderId="0" xfId="0" applyNumberFormat="1" applyFill="1" applyBorder="1" applyAlignment="1">
      <alignment horizontal="center"/>
    </xf>
    <xf numFmtId="4" fontId="0" fillId="2" borderId="0" xfId="0" applyNumberFormat="1" applyFill="1"/>
    <xf numFmtId="4" fontId="0" fillId="2" borderId="0" xfId="0" applyNumberFormat="1" applyFill="1" applyBorder="1"/>
    <xf numFmtId="0" fontId="0" fillId="0" borderId="0" xfId="0"/>
    <xf numFmtId="4" fontId="1" fillId="2" borderId="3" xfId="1" applyNumberFormat="1" applyFont="1" applyFill="1" applyBorder="1"/>
    <xf numFmtId="4" fontId="1" fillId="2" borderId="4" xfId="1" applyNumberFormat="1" applyFont="1" applyFill="1" applyBorder="1"/>
    <xf numFmtId="4" fontId="0" fillId="2" borderId="3" xfId="0" applyNumberFormat="1" applyFill="1" applyBorder="1"/>
    <xf numFmtId="0" fontId="0" fillId="2" borderId="2" xfId="0" applyFill="1" applyBorder="1"/>
    <xf numFmtId="4" fontId="0" fillId="2" borderId="3" xfId="1" applyNumberFormat="1" applyFont="1" applyFill="1" applyBorder="1"/>
    <xf numFmtId="4" fontId="0" fillId="2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2" fillId="0" borderId="3" xfId="0" applyFont="1" applyBorder="1"/>
    <xf numFmtId="0" fontId="1" fillId="2" borderId="3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4" fontId="1" fillId="2" borderId="0" xfId="1" applyNumberFormat="1" applyFont="1" applyFill="1" applyBorder="1"/>
    <xf numFmtId="3" fontId="2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5" fillId="2" borderId="8" xfId="0" applyFont="1" applyFill="1" applyBorder="1" applyAlignment="1"/>
    <xf numFmtId="0" fontId="5" fillId="2" borderId="9" xfId="0" applyFont="1" applyFill="1" applyBorder="1" applyAlignment="1"/>
    <xf numFmtId="0" fontId="5" fillId="2" borderId="14" xfId="0" applyFont="1" applyFill="1" applyBorder="1" applyAlignment="1"/>
    <xf numFmtId="4" fontId="0" fillId="0" borderId="1" xfId="0" applyNumberFormat="1" applyFont="1" applyBorder="1"/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0" fillId="0" borderId="0" xfId="0" applyAlignment="1">
      <alignment horizontal="center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5"/>
  <sheetViews>
    <sheetView tabSelected="1" workbookViewId="0">
      <selection activeCell="J25" sqref="J25"/>
    </sheetView>
  </sheetViews>
  <sheetFormatPr defaultRowHeight="15" x14ac:dyDescent="0.25"/>
  <cols>
    <col min="1" max="1" width="48.42578125" style="2" customWidth="1"/>
    <col min="2" max="2" width="7.28515625" style="3" customWidth="1"/>
    <col min="3" max="3" width="20" style="13" customWidth="1"/>
    <col min="4" max="4" width="17" style="5" customWidth="1"/>
    <col min="5" max="5" width="22.28515625" style="2" customWidth="1"/>
    <col min="6" max="6" width="10.42578125" style="2" customWidth="1"/>
  </cols>
  <sheetData>
    <row r="1" spans="1:6" x14ac:dyDescent="0.25">
      <c r="A1" s="30" t="s">
        <v>63</v>
      </c>
      <c r="B1" s="16"/>
      <c r="E1" s="3"/>
      <c r="F1"/>
    </row>
    <row r="2" spans="1:6" s="30" customFormat="1" ht="15.75" thickBot="1" x14ac:dyDescent="0.3">
      <c r="A2" s="2"/>
      <c r="B2" s="31"/>
      <c r="C2" s="13"/>
      <c r="D2" s="5"/>
      <c r="E2" s="3"/>
    </row>
    <row r="3" spans="1:6" x14ac:dyDescent="0.25">
      <c r="A3" s="58" t="s">
        <v>46</v>
      </c>
      <c r="B3" s="59"/>
      <c r="C3" s="59"/>
      <c r="D3" s="59"/>
      <c r="E3" s="60"/>
      <c r="F3"/>
    </row>
    <row r="4" spans="1:6" x14ac:dyDescent="0.25">
      <c r="A4" s="46"/>
      <c r="B4" s="1"/>
      <c r="C4" s="14"/>
      <c r="D4" s="45"/>
      <c r="E4" s="47"/>
      <c r="F4"/>
    </row>
    <row r="5" spans="1:6" s="12" customFormat="1" ht="33.6" customHeight="1" x14ac:dyDescent="0.25">
      <c r="A5" s="44" t="s">
        <v>51</v>
      </c>
      <c r="B5" s="52" t="s">
        <v>61</v>
      </c>
      <c r="C5" s="42" t="s">
        <v>58</v>
      </c>
      <c r="D5" s="42" t="s">
        <v>59</v>
      </c>
      <c r="E5" s="48" t="s">
        <v>60</v>
      </c>
    </row>
    <row r="6" spans="1:6" x14ac:dyDescent="0.25">
      <c r="A6" s="39" t="s">
        <v>7</v>
      </c>
      <c r="B6" s="53" t="s">
        <v>62</v>
      </c>
      <c r="C6" s="51">
        <v>5</v>
      </c>
      <c r="D6" s="57"/>
      <c r="E6" s="40">
        <f t="shared" ref="E6:E19" si="0">D6*C6</f>
        <v>0</v>
      </c>
      <c r="F6"/>
    </row>
    <row r="7" spans="1:6" x14ac:dyDescent="0.25">
      <c r="A7" s="39" t="s">
        <v>8</v>
      </c>
      <c r="B7" s="53" t="s">
        <v>62</v>
      </c>
      <c r="C7" s="51">
        <v>380</v>
      </c>
      <c r="D7" s="57"/>
      <c r="E7" s="40">
        <f t="shared" si="0"/>
        <v>0</v>
      </c>
      <c r="F7"/>
    </row>
    <row r="8" spans="1:6" x14ac:dyDescent="0.25">
      <c r="A8" s="39" t="s">
        <v>9</v>
      </c>
      <c r="B8" s="53" t="s">
        <v>62</v>
      </c>
      <c r="C8" s="51">
        <v>150</v>
      </c>
      <c r="D8" s="57"/>
      <c r="E8" s="40">
        <f t="shared" si="0"/>
        <v>0</v>
      </c>
      <c r="F8"/>
    </row>
    <row r="9" spans="1:6" x14ac:dyDescent="0.25">
      <c r="A9" s="39" t="s">
        <v>10</v>
      </c>
      <c r="B9" s="53" t="s">
        <v>62</v>
      </c>
      <c r="C9" s="51">
        <v>200</v>
      </c>
      <c r="D9" s="57"/>
      <c r="E9" s="40">
        <f t="shared" si="0"/>
        <v>0</v>
      </c>
      <c r="F9"/>
    </row>
    <row r="10" spans="1:6" x14ac:dyDescent="0.25">
      <c r="A10" s="39" t="s">
        <v>11</v>
      </c>
      <c r="B10" s="53" t="s">
        <v>62</v>
      </c>
      <c r="C10" s="51">
        <v>180</v>
      </c>
      <c r="D10" s="57"/>
      <c r="E10" s="40">
        <f t="shared" si="0"/>
        <v>0</v>
      </c>
      <c r="F10"/>
    </row>
    <row r="11" spans="1:6" x14ac:dyDescent="0.25">
      <c r="A11" s="39" t="s">
        <v>12</v>
      </c>
      <c r="B11" s="53" t="s">
        <v>62</v>
      </c>
      <c r="C11" s="51">
        <v>350</v>
      </c>
      <c r="D11" s="57"/>
      <c r="E11" s="40">
        <f t="shared" si="0"/>
        <v>0</v>
      </c>
      <c r="F11"/>
    </row>
    <row r="12" spans="1:6" x14ac:dyDescent="0.25">
      <c r="A12" s="39" t="s">
        <v>13</v>
      </c>
      <c r="B12" s="53" t="s">
        <v>62</v>
      </c>
      <c r="C12" s="51">
        <v>50</v>
      </c>
      <c r="D12" s="57"/>
      <c r="E12" s="40">
        <f t="shared" si="0"/>
        <v>0</v>
      </c>
      <c r="F12"/>
    </row>
    <row r="13" spans="1:6" x14ac:dyDescent="0.25">
      <c r="A13" s="39" t="s">
        <v>14</v>
      </c>
      <c r="B13" s="53" t="s">
        <v>62</v>
      </c>
      <c r="C13" s="51">
        <v>50</v>
      </c>
      <c r="D13" s="57"/>
      <c r="E13" s="40">
        <f t="shared" si="0"/>
        <v>0</v>
      </c>
      <c r="F13"/>
    </row>
    <row r="14" spans="1:6" x14ac:dyDescent="0.25">
      <c r="A14" s="39" t="s">
        <v>15</v>
      </c>
      <c r="B14" s="53" t="s">
        <v>62</v>
      </c>
      <c r="C14" s="51">
        <v>50</v>
      </c>
      <c r="D14" s="57"/>
      <c r="E14" s="40">
        <f t="shared" si="0"/>
        <v>0</v>
      </c>
      <c r="F14"/>
    </row>
    <row r="15" spans="1:6" x14ac:dyDescent="0.25">
      <c r="A15" s="39" t="s">
        <v>16</v>
      </c>
      <c r="B15" s="53" t="s">
        <v>62</v>
      </c>
      <c r="C15" s="51">
        <v>100</v>
      </c>
      <c r="D15" s="57"/>
      <c r="E15" s="40">
        <f t="shared" si="0"/>
        <v>0</v>
      </c>
      <c r="F15"/>
    </row>
    <row r="16" spans="1:6" x14ac:dyDescent="0.25">
      <c r="A16" s="39" t="s">
        <v>17</v>
      </c>
      <c r="B16" s="53" t="s">
        <v>62</v>
      </c>
      <c r="C16" s="51">
        <v>600</v>
      </c>
      <c r="D16" s="57"/>
      <c r="E16" s="40">
        <f t="shared" si="0"/>
        <v>0</v>
      </c>
      <c r="F16"/>
    </row>
    <row r="17" spans="1:6" x14ac:dyDescent="0.25">
      <c r="A17" s="39" t="s">
        <v>20</v>
      </c>
      <c r="B17" s="53" t="s">
        <v>62</v>
      </c>
      <c r="C17" s="51">
        <v>50</v>
      </c>
      <c r="D17" s="57"/>
      <c r="E17" s="40">
        <f t="shared" si="0"/>
        <v>0</v>
      </c>
      <c r="F17"/>
    </row>
    <row r="18" spans="1:6" x14ac:dyDescent="0.25">
      <c r="A18" s="39" t="s">
        <v>18</v>
      </c>
      <c r="B18" s="53" t="s">
        <v>62</v>
      </c>
      <c r="C18" s="51">
        <v>50</v>
      </c>
      <c r="D18" s="57"/>
      <c r="E18" s="40">
        <f t="shared" si="0"/>
        <v>0</v>
      </c>
      <c r="F18"/>
    </row>
    <row r="19" spans="1:6" x14ac:dyDescent="0.25">
      <c r="A19" s="39" t="s">
        <v>19</v>
      </c>
      <c r="B19" s="53" t="s">
        <v>62</v>
      </c>
      <c r="C19" s="51">
        <v>100</v>
      </c>
      <c r="D19" s="57"/>
      <c r="E19" s="40">
        <f t="shared" si="0"/>
        <v>0</v>
      </c>
      <c r="F19"/>
    </row>
    <row r="20" spans="1:6" ht="15.75" thickBot="1" x14ac:dyDescent="0.3">
      <c r="A20" s="64" t="s">
        <v>60</v>
      </c>
      <c r="B20" s="65"/>
      <c r="C20" s="65"/>
      <c r="D20" s="66"/>
      <c r="E20" s="37">
        <f>SUM(E6:E19)</f>
        <v>0</v>
      </c>
      <c r="F20"/>
    </row>
    <row r="21" spans="1:6" x14ac:dyDescent="0.25">
      <c r="A21" s="19"/>
      <c r="B21" s="20"/>
      <c r="C21" s="21"/>
      <c r="D21" s="32"/>
      <c r="E21" s="33"/>
      <c r="F21"/>
    </row>
    <row r="22" spans="1:6" ht="15.75" thickBot="1" x14ac:dyDescent="0.3">
      <c r="A22" s="19"/>
      <c r="B22" s="20"/>
      <c r="C22" s="21"/>
      <c r="D22" s="32"/>
      <c r="E22" s="33"/>
      <c r="F22"/>
    </row>
    <row r="23" spans="1:6" x14ac:dyDescent="0.25">
      <c r="A23" s="61" t="s">
        <v>47</v>
      </c>
      <c r="B23" s="62"/>
      <c r="C23" s="62"/>
      <c r="D23" s="62"/>
      <c r="E23" s="63"/>
      <c r="F23"/>
    </row>
    <row r="24" spans="1:6" x14ac:dyDescent="0.25">
      <c r="A24" s="43"/>
      <c r="B24" s="17"/>
      <c r="C24" s="18"/>
      <c r="D24" s="41"/>
      <c r="E24" s="38"/>
      <c r="F24"/>
    </row>
    <row r="25" spans="1:6" s="12" customFormat="1" ht="32.450000000000003" customHeight="1" x14ac:dyDescent="0.25">
      <c r="A25" s="44" t="s">
        <v>51</v>
      </c>
      <c r="B25" s="52" t="s">
        <v>61</v>
      </c>
      <c r="C25" s="42" t="s">
        <v>58</v>
      </c>
      <c r="D25" s="42" t="s">
        <v>59</v>
      </c>
      <c r="E25" s="48" t="s">
        <v>60</v>
      </c>
    </row>
    <row r="26" spans="1:6" x14ac:dyDescent="0.25">
      <c r="A26" s="39" t="s">
        <v>28</v>
      </c>
      <c r="B26" s="53" t="s">
        <v>62</v>
      </c>
      <c r="C26" s="51">
        <v>5</v>
      </c>
      <c r="D26" s="57"/>
      <c r="E26" s="40">
        <f t="shared" ref="E26:E32" si="1">D26*C26</f>
        <v>0</v>
      </c>
      <c r="F26"/>
    </row>
    <row r="27" spans="1:6" x14ac:dyDescent="0.25">
      <c r="A27" s="39" t="s">
        <v>29</v>
      </c>
      <c r="B27" s="53" t="s">
        <v>62</v>
      </c>
      <c r="C27" s="51">
        <v>5</v>
      </c>
      <c r="D27" s="57"/>
      <c r="E27" s="40">
        <f t="shared" si="1"/>
        <v>0</v>
      </c>
      <c r="F27"/>
    </row>
    <row r="28" spans="1:6" x14ac:dyDescent="0.25">
      <c r="A28" s="39" t="s">
        <v>21</v>
      </c>
      <c r="B28" s="53" t="s">
        <v>62</v>
      </c>
      <c r="C28" s="51">
        <v>1750</v>
      </c>
      <c r="D28" s="57"/>
      <c r="E28" s="40">
        <f t="shared" si="1"/>
        <v>0</v>
      </c>
      <c r="F28"/>
    </row>
    <row r="29" spans="1:6" x14ac:dyDescent="0.25">
      <c r="A29" s="39" t="s">
        <v>22</v>
      </c>
      <c r="B29" s="53" t="s">
        <v>62</v>
      </c>
      <c r="C29" s="51">
        <v>5</v>
      </c>
      <c r="D29" s="57"/>
      <c r="E29" s="40">
        <f t="shared" si="1"/>
        <v>0</v>
      </c>
      <c r="F29"/>
    </row>
    <row r="30" spans="1:6" x14ac:dyDescent="0.25">
      <c r="A30" s="39" t="s">
        <v>23</v>
      </c>
      <c r="B30" s="53" t="s">
        <v>62</v>
      </c>
      <c r="C30" s="51">
        <v>250</v>
      </c>
      <c r="D30" s="57"/>
      <c r="E30" s="40">
        <f t="shared" si="1"/>
        <v>0</v>
      </c>
      <c r="F30"/>
    </row>
    <row r="31" spans="1:6" x14ac:dyDescent="0.25">
      <c r="A31" s="39" t="s">
        <v>24</v>
      </c>
      <c r="B31" s="53" t="s">
        <v>62</v>
      </c>
      <c r="C31" s="51">
        <v>30</v>
      </c>
      <c r="D31" s="57"/>
      <c r="E31" s="40">
        <f t="shared" si="1"/>
        <v>0</v>
      </c>
      <c r="F31" s="4"/>
    </row>
    <row r="32" spans="1:6" x14ac:dyDescent="0.25">
      <c r="A32" s="39" t="s">
        <v>25</v>
      </c>
      <c r="B32" s="53" t="s">
        <v>62</v>
      </c>
      <c r="C32" s="51">
        <v>30</v>
      </c>
      <c r="D32" s="57"/>
      <c r="E32" s="40">
        <f t="shared" si="1"/>
        <v>0</v>
      </c>
      <c r="F32" s="4"/>
    </row>
    <row r="33" spans="1:6" ht="15.75" thickBot="1" x14ac:dyDescent="0.3">
      <c r="A33" s="64" t="s">
        <v>60</v>
      </c>
      <c r="B33" s="65"/>
      <c r="C33" s="65"/>
      <c r="D33" s="66"/>
      <c r="E33" s="37">
        <f>SUM(E26:E32)</f>
        <v>0</v>
      </c>
      <c r="F33" s="4"/>
    </row>
    <row r="34" spans="1:6" x14ac:dyDescent="0.25">
      <c r="A34" s="19"/>
      <c r="B34" s="20"/>
      <c r="C34" s="21"/>
      <c r="D34" s="32"/>
      <c r="E34" s="34"/>
    </row>
    <row r="35" spans="1:6" ht="15.75" thickBot="1" x14ac:dyDescent="0.3">
      <c r="A35" s="19"/>
      <c r="B35" s="20"/>
      <c r="C35" s="21"/>
      <c r="D35" s="32"/>
      <c r="E35" s="34"/>
    </row>
    <row r="36" spans="1:6" x14ac:dyDescent="0.25">
      <c r="A36" s="61" t="s">
        <v>48</v>
      </c>
      <c r="B36" s="62"/>
      <c r="C36" s="62"/>
      <c r="D36" s="62"/>
      <c r="E36" s="63"/>
    </row>
    <row r="37" spans="1:6" x14ac:dyDescent="0.25">
      <c r="A37" s="43"/>
      <c r="B37" s="17"/>
      <c r="C37" s="18"/>
      <c r="D37" s="41"/>
      <c r="E37" s="38"/>
    </row>
    <row r="38" spans="1:6" s="12" customFormat="1" ht="33.6" customHeight="1" x14ac:dyDescent="0.25">
      <c r="A38" s="44" t="s">
        <v>51</v>
      </c>
      <c r="B38" s="52" t="s">
        <v>61</v>
      </c>
      <c r="C38" s="42" t="s">
        <v>58</v>
      </c>
      <c r="D38" s="42" t="s">
        <v>59</v>
      </c>
      <c r="E38" s="48" t="s">
        <v>60</v>
      </c>
    </row>
    <row r="39" spans="1:6" x14ac:dyDescent="0.25">
      <c r="A39" s="39" t="s">
        <v>26</v>
      </c>
      <c r="B39" s="53" t="s">
        <v>1</v>
      </c>
      <c r="C39" s="51">
        <v>12000</v>
      </c>
      <c r="D39" s="57"/>
      <c r="E39" s="40">
        <f t="shared" ref="E39:E44" si="2">D39*C39</f>
        <v>0</v>
      </c>
    </row>
    <row r="40" spans="1:6" x14ac:dyDescent="0.25">
      <c r="A40" s="39" t="s">
        <v>26</v>
      </c>
      <c r="B40" s="53" t="s">
        <v>1</v>
      </c>
      <c r="C40" s="51">
        <v>600</v>
      </c>
      <c r="D40" s="57"/>
      <c r="E40" s="40">
        <f t="shared" si="2"/>
        <v>0</v>
      </c>
    </row>
    <row r="41" spans="1:6" x14ac:dyDescent="0.25">
      <c r="A41" s="39" t="s">
        <v>27</v>
      </c>
      <c r="B41" s="53" t="s">
        <v>1</v>
      </c>
      <c r="C41" s="51">
        <v>3000</v>
      </c>
      <c r="D41" s="57"/>
      <c r="E41" s="40">
        <f t="shared" si="2"/>
        <v>0</v>
      </c>
    </row>
    <row r="42" spans="1:6" x14ac:dyDescent="0.25">
      <c r="A42" s="39" t="s">
        <v>27</v>
      </c>
      <c r="B42" s="53" t="s">
        <v>1</v>
      </c>
      <c r="C42" s="51">
        <v>600</v>
      </c>
      <c r="D42" s="57"/>
      <c r="E42" s="40">
        <f t="shared" si="2"/>
        <v>0</v>
      </c>
      <c r="F42" s="4"/>
    </row>
    <row r="43" spans="1:6" x14ac:dyDescent="0.25">
      <c r="A43" s="39" t="s">
        <v>34</v>
      </c>
      <c r="B43" s="53" t="s">
        <v>1</v>
      </c>
      <c r="C43" s="51">
        <v>5</v>
      </c>
      <c r="D43" s="57"/>
      <c r="E43" s="40">
        <f t="shared" si="2"/>
        <v>0</v>
      </c>
      <c r="F43" s="4"/>
    </row>
    <row r="44" spans="1:6" x14ac:dyDescent="0.25">
      <c r="A44" s="39" t="s">
        <v>35</v>
      </c>
      <c r="B44" s="53" t="s">
        <v>1</v>
      </c>
      <c r="C44" s="51">
        <v>5</v>
      </c>
      <c r="D44" s="57"/>
      <c r="E44" s="40">
        <f t="shared" si="2"/>
        <v>0</v>
      </c>
      <c r="F44" s="4"/>
    </row>
    <row r="45" spans="1:6" ht="15.75" thickBot="1" x14ac:dyDescent="0.3">
      <c r="A45" s="64" t="s">
        <v>60</v>
      </c>
      <c r="B45" s="65"/>
      <c r="C45" s="65"/>
      <c r="D45" s="66"/>
      <c r="E45" s="37">
        <f>SUM(E39:E44)</f>
        <v>0</v>
      </c>
    </row>
    <row r="46" spans="1:6" x14ac:dyDescent="0.25">
      <c r="A46" s="19"/>
      <c r="B46" s="20"/>
      <c r="C46" s="21"/>
      <c r="D46" s="32"/>
      <c r="E46" s="34"/>
    </row>
    <row r="47" spans="1:6" ht="15.75" thickBot="1" x14ac:dyDescent="0.3">
      <c r="A47" s="19"/>
      <c r="B47" s="20"/>
      <c r="C47" s="21"/>
      <c r="D47" s="32"/>
      <c r="E47" s="34"/>
    </row>
    <row r="48" spans="1:6" x14ac:dyDescent="0.25">
      <c r="A48" s="61" t="s">
        <v>49</v>
      </c>
      <c r="B48" s="62"/>
      <c r="C48" s="62"/>
      <c r="D48" s="62"/>
      <c r="E48" s="63"/>
    </row>
    <row r="49" spans="1:6" x14ac:dyDescent="0.25">
      <c r="A49" s="43"/>
      <c r="B49" s="17"/>
      <c r="C49" s="18"/>
      <c r="D49" s="41"/>
      <c r="E49" s="38"/>
    </row>
    <row r="50" spans="1:6" s="12" customFormat="1" ht="33" customHeight="1" x14ac:dyDescent="0.25">
      <c r="A50" s="44" t="s">
        <v>51</v>
      </c>
      <c r="B50" s="52" t="s">
        <v>61</v>
      </c>
      <c r="C50" s="42" t="s">
        <v>58</v>
      </c>
      <c r="D50" s="42" t="s">
        <v>59</v>
      </c>
      <c r="E50" s="48" t="s">
        <v>60</v>
      </c>
    </row>
    <row r="51" spans="1:6" x14ac:dyDescent="0.25">
      <c r="A51" s="39" t="s">
        <v>30</v>
      </c>
      <c r="B51" s="53" t="s">
        <v>1</v>
      </c>
      <c r="C51" s="51">
        <v>5</v>
      </c>
      <c r="D51" s="57"/>
      <c r="E51" s="40">
        <f t="shared" ref="E51:E57" si="3">D51*C51</f>
        <v>0</v>
      </c>
      <c r="F51"/>
    </row>
    <row r="52" spans="1:6" x14ac:dyDescent="0.25">
      <c r="A52" s="39" t="s">
        <v>3</v>
      </c>
      <c r="B52" s="53" t="s">
        <v>1</v>
      </c>
      <c r="C52" s="51">
        <v>100</v>
      </c>
      <c r="D52" s="57"/>
      <c r="E52" s="40">
        <f t="shared" si="3"/>
        <v>0</v>
      </c>
      <c r="F52"/>
    </row>
    <row r="53" spans="1:6" x14ac:dyDescent="0.25">
      <c r="A53" s="39" t="s">
        <v>31</v>
      </c>
      <c r="B53" s="53" t="s">
        <v>1</v>
      </c>
      <c r="C53" s="51">
        <v>2000</v>
      </c>
      <c r="D53" s="57"/>
      <c r="E53" s="40">
        <f t="shared" si="3"/>
        <v>0</v>
      </c>
      <c r="F53"/>
    </row>
    <row r="54" spans="1:6" x14ac:dyDescent="0.25">
      <c r="A54" s="39" t="s">
        <v>5</v>
      </c>
      <c r="B54" s="53" t="s">
        <v>1</v>
      </c>
      <c r="C54" s="51">
        <v>3000</v>
      </c>
      <c r="D54" s="57"/>
      <c r="E54" s="40">
        <f t="shared" si="3"/>
        <v>0</v>
      </c>
      <c r="F54"/>
    </row>
    <row r="55" spans="1:6" x14ac:dyDescent="0.25">
      <c r="A55" s="39" t="s">
        <v>6</v>
      </c>
      <c r="B55" s="53" t="s">
        <v>1</v>
      </c>
      <c r="C55" s="51">
        <v>500</v>
      </c>
      <c r="D55" s="57"/>
      <c r="E55" s="40">
        <f t="shared" si="3"/>
        <v>0</v>
      </c>
      <c r="F55"/>
    </row>
    <row r="56" spans="1:6" x14ac:dyDescent="0.25">
      <c r="A56" s="39" t="s">
        <v>32</v>
      </c>
      <c r="B56" s="53" t="s">
        <v>1</v>
      </c>
      <c r="C56" s="51">
        <v>5</v>
      </c>
      <c r="D56" s="57"/>
      <c r="E56" s="40">
        <f t="shared" si="3"/>
        <v>0</v>
      </c>
      <c r="F56"/>
    </row>
    <row r="57" spans="1:6" x14ac:dyDescent="0.25">
      <c r="A57" s="39" t="s">
        <v>33</v>
      </c>
      <c r="B57" s="53" t="s">
        <v>1</v>
      </c>
      <c r="C57" s="51">
        <v>3000</v>
      </c>
      <c r="D57" s="57"/>
      <c r="E57" s="40">
        <f t="shared" si="3"/>
        <v>0</v>
      </c>
      <c r="F57"/>
    </row>
    <row r="58" spans="1:6" ht="15.75" thickBot="1" x14ac:dyDescent="0.3">
      <c r="A58" s="64" t="s">
        <v>60</v>
      </c>
      <c r="B58" s="65"/>
      <c r="C58" s="65"/>
      <c r="D58" s="66"/>
      <c r="E58" s="37">
        <f>SUM(E51:E57)</f>
        <v>0</v>
      </c>
    </row>
    <row r="59" spans="1:6" x14ac:dyDescent="0.25">
      <c r="A59" s="19"/>
      <c r="B59" s="20"/>
      <c r="C59" s="21"/>
      <c r="D59" s="32"/>
      <c r="E59" s="34"/>
      <c r="F59"/>
    </row>
    <row r="60" spans="1:6" ht="15.75" thickBot="1" x14ac:dyDescent="0.3">
      <c r="A60" s="19"/>
      <c r="B60" s="20"/>
      <c r="C60" s="21"/>
      <c r="D60" s="32"/>
      <c r="E60" s="34"/>
      <c r="F60"/>
    </row>
    <row r="61" spans="1:6" x14ac:dyDescent="0.25">
      <c r="A61" s="61" t="s">
        <v>50</v>
      </c>
      <c r="B61" s="62"/>
      <c r="C61" s="62"/>
      <c r="D61" s="62"/>
      <c r="E61" s="63"/>
      <c r="F61"/>
    </row>
    <row r="62" spans="1:6" x14ac:dyDescent="0.25">
      <c r="A62" s="43"/>
      <c r="B62" s="17"/>
      <c r="C62" s="18"/>
      <c r="D62" s="41"/>
      <c r="E62" s="38"/>
      <c r="F62"/>
    </row>
    <row r="63" spans="1:6" s="12" customFormat="1" ht="30.6" customHeight="1" x14ac:dyDescent="0.25">
      <c r="A63" s="44" t="s">
        <v>51</v>
      </c>
      <c r="B63" s="52" t="s">
        <v>61</v>
      </c>
      <c r="C63" s="42" t="s">
        <v>58</v>
      </c>
      <c r="D63" s="42" t="s">
        <v>59</v>
      </c>
      <c r="E63" s="48" t="s">
        <v>60</v>
      </c>
    </row>
    <row r="64" spans="1:6" x14ac:dyDescent="0.25">
      <c r="A64" s="39" t="s">
        <v>36</v>
      </c>
      <c r="B64" s="53" t="s">
        <v>4</v>
      </c>
      <c r="C64" s="51">
        <v>300</v>
      </c>
      <c r="D64" s="57"/>
      <c r="E64" s="40">
        <f t="shared" ref="E64:E72" si="4">D64*C64</f>
        <v>0</v>
      </c>
      <c r="F64"/>
    </row>
    <row r="65" spans="1:6" x14ac:dyDescent="0.25">
      <c r="A65" s="39" t="s">
        <v>37</v>
      </c>
      <c r="B65" s="53" t="s">
        <v>2</v>
      </c>
      <c r="C65" s="51">
        <v>150</v>
      </c>
      <c r="D65" s="57"/>
      <c r="E65" s="40">
        <f t="shared" si="4"/>
        <v>0</v>
      </c>
      <c r="F65"/>
    </row>
    <row r="66" spans="1:6" x14ac:dyDescent="0.25">
      <c r="A66" s="39" t="s">
        <v>38</v>
      </c>
      <c r="B66" s="53" t="s">
        <v>4</v>
      </c>
      <c r="C66" s="51">
        <v>5</v>
      </c>
      <c r="D66" s="57"/>
      <c r="E66" s="40">
        <f t="shared" si="4"/>
        <v>0</v>
      </c>
      <c r="F66"/>
    </row>
    <row r="67" spans="1:6" x14ac:dyDescent="0.25">
      <c r="A67" s="39" t="s">
        <v>39</v>
      </c>
      <c r="B67" s="53" t="s">
        <v>43</v>
      </c>
      <c r="C67" s="51">
        <v>5</v>
      </c>
      <c r="D67" s="57"/>
      <c r="E67" s="40">
        <f t="shared" si="4"/>
        <v>0</v>
      </c>
      <c r="F67"/>
    </row>
    <row r="68" spans="1:6" x14ac:dyDescent="0.25">
      <c r="A68" s="39" t="s">
        <v>40</v>
      </c>
      <c r="B68" s="53" t="s">
        <v>4</v>
      </c>
      <c r="C68" s="51">
        <v>5</v>
      </c>
      <c r="D68" s="57"/>
      <c r="E68" s="40">
        <f t="shared" si="4"/>
        <v>0</v>
      </c>
      <c r="F68"/>
    </row>
    <row r="69" spans="1:6" x14ac:dyDescent="0.25">
      <c r="A69" s="39" t="s">
        <v>41</v>
      </c>
      <c r="B69" s="53" t="s">
        <v>1</v>
      </c>
      <c r="C69" s="51">
        <v>5</v>
      </c>
      <c r="D69" s="57"/>
      <c r="E69" s="40">
        <f t="shared" si="4"/>
        <v>0</v>
      </c>
    </row>
    <row r="70" spans="1:6" x14ac:dyDescent="0.25">
      <c r="A70" s="39" t="s">
        <v>42</v>
      </c>
      <c r="B70" s="53" t="s">
        <v>4</v>
      </c>
      <c r="C70" s="51">
        <v>50</v>
      </c>
      <c r="D70" s="57"/>
      <c r="E70" s="40">
        <f t="shared" si="4"/>
        <v>0</v>
      </c>
    </row>
    <row r="71" spans="1:6" x14ac:dyDescent="0.25">
      <c r="A71" s="39" t="s">
        <v>44</v>
      </c>
      <c r="B71" s="53" t="s">
        <v>1</v>
      </c>
      <c r="C71" s="51">
        <v>250</v>
      </c>
      <c r="D71" s="57"/>
      <c r="E71" s="40">
        <f t="shared" si="4"/>
        <v>0</v>
      </c>
    </row>
    <row r="72" spans="1:6" x14ac:dyDescent="0.25">
      <c r="A72" s="39" t="s">
        <v>45</v>
      </c>
      <c r="B72" s="53" t="s">
        <v>0</v>
      </c>
      <c r="C72" s="51">
        <v>250</v>
      </c>
      <c r="D72" s="57"/>
      <c r="E72" s="40">
        <f t="shared" si="4"/>
        <v>0</v>
      </c>
    </row>
    <row r="73" spans="1:6" ht="15.75" thickBot="1" x14ac:dyDescent="0.3">
      <c r="A73" s="64" t="s">
        <v>60</v>
      </c>
      <c r="B73" s="65"/>
      <c r="C73" s="65"/>
      <c r="D73" s="66"/>
      <c r="E73" s="37">
        <f>SUM(E64:E72)</f>
        <v>0</v>
      </c>
    </row>
    <row r="74" spans="1:6" s="35" customFormat="1" x14ac:dyDescent="0.25">
      <c r="A74" s="19"/>
      <c r="B74" s="20"/>
      <c r="C74" s="21"/>
      <c r="D74" s="49"/>
      <c r="E74" s="50"/>
      <c r="F74" s="2"/>
    </row>
    <row r="75" spans="1:6" ht="15.75" thickBot="1" x14ac:dyDescent="0.3">
      <c r="A75" s="19"/>
      <c r="B75" s="20"/>
      <c r="C75" s="21"/>
      <c r="D75" s="32"/>
      <c r="E75" s="34"/>
      <c r="F75" s="4"/>
    </row>
    <row r="76" spans="1:6" x14ac:dyDescent="0.25">
      <c r="A76" s="70" t="s">
        <v>52</v>
      </c>
      <c r="B76" s="71"/>
      <c r="C76" s="71"/>
      <c r="D76" s="71"/>
      <c r="E76" s="72"/>
    </row>
    <row r="77" spans="1:6" x14ac:dyDescent="0.25">
      <c r="A77" s="54"/>
      <c r="B77" s="55"/>
      <c r="C77" s="55"/>
      <c r="D77" s="55"/>
      <c r="E77" s="56"/>
    </row>
    <row r="78" spans="1:6" x14ac:dyDescent="0.25">
      <c r="A78" s="67" t="s">
        <v>53</v>
      </c>
      <c r="B78" s="68"/>
      <c r="C78" s="68"/>
      <c r="D78" s="69"/>
      <c r="E78" s="36">
        <f>E20</f>
        <v>0</v>
      </c>
    </row>
    <row r="79" spans="1:6" x14ac:dyDescent="0.25">
      <c r="A79" s="67" t="s">
        <v>54</v>
      </c>
      <c r="B79" s="68"/>
      <c r="C79" s="68"/>
      <c r="D79" s="69"/>
      <c r="E79" s="36">
        <f>E33</f>
        <v>0</v>
      </c>
    </row>
    <row r="80" spans="1:6" x14ac:dyDescent="0.25">
      <c r="A80" s="67" t="s">
        <v>57</v>
      </c>
      <c r="B80" s="68"/>
      <c r="C80" s="68"/>
      <c r="D80" s="69"/>
      <c r="E80" s="36">
        <f>E45</f>
        <v>0</v>
      </c>
    </row>
    <row r="81" spans="1:6" x14ac:dyDescent="0.25">
      <c r="A81" s="67" t="s">
        <v>55</v>
      </c>
      <c r="B81" s="68"/>
      <c r="C81" s="68"/>
      <c r="D81" s="69"/>
      <c r="E81" s="36">
        <f>E58</f>
        <v>0</v>
      </c>
    </row>
    <row r="82" spans="1:6" x14ac:dyDescent="0.25">
      <c r="A82" s="67" t="s">
        <v>56</v>
      </c>
      <c r="B82" s="68"/>
      <c r="C82" s="68"/>
      <c r="D82" s="69"/>
      <c r="E82" s="36">
        <f>E73</f>
        <v>0</v>
      </c>
    </row>
    <row r="83" spans="1:6" ht="15.75" thickBot="1" x14ac:dyDescent="0.3">
      <c r="A83" s="64" t="s">
        <v>60</v>
      </c>
      <c r="B83" s="65"/>
      <c r="C83" s="65"/>
      <c r="D83" s="66"/>
      <c r="E83" s="37">
        <f>SUM(E78:E82)</f>
        <v>0</v>
      </c>
    </row>
    <row r="84" spans="1:6" x14ac:dyDescent="0.25">
      <c r="A84" s="26"/>
      <c r="B84" s="23"/>
      <c r="C84" s="24"/>
      <c r="D84" s="25"/>
      <c r="E84" s="19"/>
    </row>
    <row r="85" spans="1:6" x14ac:dyDescent="0.25">
      <c r="A85" s="26"/>
      <c r="B85" s="23"/>
      <c r="C85" s="24"/>
      <c r="D85" s="25"/>
      <c r="E85" s="19"/>
    </row>
    <row r="86" spans="1:6" x14ac:dyDescent="0.25">
      <c r="A86" s="22"/>
      <c r="B86" s="27"/>
      <c r="C86" s="28"/>
      <c r="D86" s="29"/>
      <c r="E86" s="19"/>
    </row>
    <row r="87" spans="1:6" s="35" customFormat="1" x14ac:dyDescent="0.25">
      <c r="A87" s="73" t="s">
        <v>64</v>
      </c>
      <c r="B87" s="73"/>
      <c r="C87" s="74"/>
      <c r="D87" s="73"/>
      <c r="E87" s="73"/>
      <c r="F87" s="73"/>
    </row>
    <row r="88" spans="1:6" s="35" customFormat="1" x14ac:dyDescent="0.25">
      <c r="A88" s="73"/>
      <c r="B88" s="73"/>
      <c r="C88" s="74"/>
      <c r="D88" s="73"/>
      <c r="E88" s="73"/>
      <c r="F88" s="73"/>
    </row>
    <row r="89" spans="1:6" s="35" customFormat="1" x14ac:dyDescent="0.25">
      <c r="A89" s="73"/>
      <c r="B89" s="73"/>
      <c r="C89" s="74"/>
      <c r="D89" s="73"/>
      <c r="E89" s="73"/>
      <c r="F89" s="73"/>
    </row>
    <row r="90" spans="1:6" s="35" customFormat="1" x14ac:dyDescent="0.25">
      <c r="A90" s="73"/>
      <c r="B90" s="73"/>
      <c r="C90" s="74"/>
      <c r="D90" s="73"/>
      <c r="E90" s="73"/>
      <c r="F90" s="73"/>
    </row>
    <row r="91" spans="1:6" s="35" customFormat="1" x14ac:dyDescent="0.25">
      <c r="A91" s="73"/>
      <c r="B91" s="73"/>
      <c r="C91" s="74"/>
      <c r="D91" s="74" t="s">
        <v>65</v>
      </c>
      <c r="E91" s="74"/>
      <c r="F91" s="73"/>
    </row>
    <row r="92" spans="1:6" s="35" customFormat="1" x14ac:dyDescent="0.25">
      <c r="A92" s="73"/>
      <c r="B92" s="73"/>
      <c r="C92" s="74"/>
      <c r="D92" s="74" t="s">
        <v>66</v>
      </c>
      <c r="E92" s="74"/>
      <c r="F92" s="73"/>
    </row>
    <row r="93" spans="1:6" s="35" customFormat="1" x14ac:dyDescent="0.25">
      <c r="A93" s="73"/>
      <c r="B93" s="73"/>
      <c r="C93" s="74"/>
      <c r="D93" s="73"/>
      <c r="E93" s="74"/>
      <c r="F93" s="73"/>
    </row>
    <row r="94" spans="1:6" s="35" customFormat="1" x14ac:dyDescent="0.25">
      <c r="A94" s="73" t="s">
        <v>67</v>
      </c>
      <c r="B94" s="73"/>
      <c r="C94" s="74"/>
      <c r="D94" s="73"/>
      <c r="E94" s="74"/>
      <c r="F94" s="73"/>
    </row>
    <row r="95" spans="1:6" s="35" customFormat="1" x14ac:dyDescent="0.25">
      <c r="A95" s="73"/>
      <c r="B95" s="73"/>
      <c r="C95" s="74"/>
      <c r="D95" s="74" t="s">
        <v>68</v>
      </c>
      <c r="E95" s="74"/>
      <c r="F95" s="73"/>
    </row>
    <row r="96" spans="1:6" s="35" customFormat="1" x14ac:dyDescent="0.25">
      <c r="A96" s="73"/>
      <c r="B96" s="73"/>
      <c r="C96" s="74"/>
      <c r="D96" s="74" t="s">
        <v>69</v>
      </c>
      <c r="E96" s="74"/>
      <c r="F96" s="73"/>
    </row>
    <row r="97" spans="1:6" s="35" customFormat="1" x14ac:dyDescent="0.25">
      <c r="E97" s="75"/>
      <c r="F97" s="75"/>
    </row>
    <row r="98" spans="1:6" x14ac:dyDescent="0.25">
      <c r="A98" s="8"/>
      <c r="B98" s="6"/>
      <c r="C98" s="15"/>
      <c r="D98" s="7"/>
      <c r="E98"/>
      <c r="F98"/>
    </row>
    <row r="99" spans="1:6" x14ac:dyDescent="0.25">
      <c r="A99" s="8"/>
      <c r="B99" s="6"/>
      <c r="C99" s="15"/>
      <c r="D99" s="7"/>
      <c r="E99"/>
      <c r="F99"/>
    </row>
    <row r="100" spans="1:6" x14ac:dyDescent="0.25">
      <c r="A100" s="11"/>
      <c r="B100" s="6"/>
      <c r="C100" s="15"/>
      <c r="D100" s="7"/>
      <c r="E100"/>
      <c r="F100"/>
    </row>
    <row r="101" spans="1:6" x14ac:dyDescent="0.25">
      <c r="A101" s="8"/>
      <c r="B101" s="6"/>
      <c r="C101" s="15"/>
      <c r="D101" s="7"/>
      <c r="E101"/>
      <c r="F101"/>
    </row>
    <row r="102" spans="1:6" x14ac:dyDescent="0.25">
      <c r="A102" s="8"/>
      <c r="B102" s="6"/>
      <c r="C102" s="15"/>
      <c r="D102" s="7"/>
      <c r="E102"/>
      <c r="F102"/>
    </row>
    <row r="103" spans="1:6" x14ac:dyDescent="0.25">
      <c r="A103" s="8"/>
      <c r="B103" s="6"/>
      <c r="C103" s="15"/>
      <c r="D103" s="7"/>
      <c r="E103"/>
      <c r="F103"/>
    </row>
    <row r="104" spans="1:6" x14ac:dyDescent="0.25">
      <c r="A104" s="10"/>
      <c r="B104" s="6"/>
      <c r="C104" s="15"/>
      <c r="D104" s="7"/>
      <c r="E104"/>
      <c r="F104"/>
    </row>
    <row r="105" spans="1:6" x14ac:dyDescent="0.25">
      <c r="A105" s="10"/>
      <c r="B105" s="6"/>
      <c r="C105" s="15"/>
      <c r="D105" s="7"/>
      <c r="E105"/>
      <c r="F105"/>
    </row>
    <row r="106" spans="1:6" x14ac:dyDescent="0.25">
      <c r="A106" s="10"/>
      <c r="B106" s="6"/>
      <c r="C106" s="15"/>
      <c r="D106" s="7"/>
      <c r="E106"/>
      <c r="F106"/>
    </row>
    <row r="107" spans="1:6" x14ac:dyDescent="0.25">
      <c r="A107" s="10"/>
      <c r="B107" s="6"/>
      <c r="C107" s="15"/>
      <c r="D107" s="7"/>
      <c r="E107"/>
      <c r="F107"/>
    </row>
    <row r="108" spans="1:6" x14ac:dyDescent="0.25">
      <c r="A108" s="10"/>
      <c r="B108" s="6"/>
      <c r="C108" s="15"/>
      <c r="D108" s="7"/>
      <c r="E108"/>
      <c r="F108"/>
    </row>
    <row r="109" spans="1:6" x14ac:dyDescent="0.25">
      <c r="A109" s="8"/>
      <c r="B109" s="6"/>
      <c r="C109" s="15"/>
      <c r="D109" s="7"/>
      <c r="E109"/>
      <c r="F109"/>
    </row>
    <row r="110" spans="1:6" x14ac:dyDescent="0.25">
      <c r="A110" s="8"/>
      <c r="B110" s="6"/>
      <c r="C110" s="15"/>
      <c r="D110" s="7"/>
      <c r="E110"/>
      <c r="F110"/>
    </row>
    <row r="111" spans="1:6" x14ac:dyDescent="0.25">
      <c r="A111" s="11"/>
      <c r="B111" s="6"/>
      <c r="C111" s="15"/>
      <c r="D111" s="7"/>
      <c r="E111"/>
      <c r="F111"/>
    </row>
    <row r="112" spans="1:6" x14ac:dyDescent="0.25">
      <c r="A112" s="8"/>
      <c r="B112" s="6"/>
      <c r="C112" s="15"/>
      <c r="D112" s="7"/>
      <c r="E112"/>
      <c r="F112"/>
    </row>
    <row r="113" spans="1:6" x14ac:dyDescent="0.25">
      <c r="A113" s="8"/>
      <c r="B113" s="6"/>
      <c r="C113" s="15"/>
      <c r="D113" s="7"/>
      <c r="E113"/>
      <c r="F113"/>
    </row>
    <row r="114" spans="1:6" x14ac:dyDescent="0.25">
      <c r="A114" s="8"/>
      <c r="B114" s="6"/>
      <c r="C114" s="15"/>
      <c r="D114" s="9"/>
      <c r="E114"/>
      <c r="F114"/>
    </row>
    <row r="115" spans="1:6" x14ac:dyDescent="0.25">
      <c r="A115" s="10"/>
      <c r="B115" s="6"/>
      <c r="C115" s="15"/>
      <c r="D115" s="9"/>
      <c r="E115"/>
      <c r="F115"/>
    </row>
    <row r="116" spans="1:6" x14ac:dyDescent="0.25">
      <c r="A116" s="10"/>
      <c r="B116" s="6"/>
      <c r="C116" s="15"/>
      <c r="D116" s="7"/>
      <c r="E116"/>
      <c r="F116"/>
    </row>
    <row r="117" spans="1:6" x14ac:dyDescent="0.25">
      <c r="A117" s="10"/>
      <c r="B117" s="6"/>
      <c r="C117" s="15"/>
      <c r="D117" s="7"/>
      <c r="E117"/>
      <c r="F117"/>
    </row>
    <row r="118" spans="1:6" x14ac:dyDescent="0.25">
      <c r="A118" s="10"/>
      <c r="B118" s="6"/>
      <c r="C118" s="15"/>
      <c r="D118" s="7"/>
      <c r="E118"/>
      <c r="F118"/>
    </row>
    <row r="119" spans="1:6" x14ac:dyDescent="0.25">
      <c r="A119" s="10"/>
      <c r="B119" s="6"/>
      <c r="C119" s="15"/>
      <c r="D119" s="7"/>
      <c r="E119"/>
      <c r="F119"/>
    </row>
    <row r="120" spans="1:6" x14ac:dyDescent="0.25">
      <c r="A120" s="10"/>
      <c r="B120" s="6"/>
      <c r="C120" s="15"/>
      <c r="D120" s="7"/>
      <c r="E120"/>
      <c r="F120"/>
    </row>
    <row r="121" spans="1:6" x14ac:dyDescent="0.25">
      <c r="A121" s="10"/>
      <c r="B121" s="6"/>
      <c r="C121" s="15"/>
      <c r="D121" s="7"/>
      <c r="E121"/>
      <c r="F121"/>
    </row>
    <row r="122" spans="1:6" x14ac:dyDescent="0.25">
      <c r="A122" s="8"/>
      <c r="B122" s="6"/>
      <c r="C122" s="15"/>
      <c r="D122" s="7"/>
      <c r="E122"/>
      <c r="F122"/>
    </row>
    <row r="123" spans="1:6" x14ac:dyDescent="0.25">
      <c r="D123" s="7"/>
    </row>
    <row r="124" spans="1:6" x14ac:dyDescent="0.25">
      <c r="D124" s="7"/>
    </row>
    <row r="125" spans="1:6" x14ac:dyDescent="0.25">
      <c r="D125" s="7"/>
    </row>
  </sheetData>
  <sheetProtection password="CABF" sheet="1" objects="1" scenarios="1"/>
  <protectedRanges>
    <protectedRange sqref="A87:G96" name="Obseg1_1_1"/>
    <protectedRange sqref="D6:D19 D26:D32 D39:D44 D51:D57 D64:D72" name="Obseg1_1"/>
  </protectedRanges>
  <mergeCells count="17">
    <mergeCell ref="A83:D83"/>
    <mergeCell ref="A20:D20"/>
    <mergeCell ref="A33:D33"/>
    <mergeCell ref="A45:D45"/>
    <mergeCell ref="A58:D58"/>
    <mergeCell ref="A73:D73"/>
    <mergeCell ref="A78:D78"/>
    <mergeCell ref="A79:D79"/>
    <mergeCell ref="A80:D80"/>
    <mergeCell ref="A81:D81"/>
    <mergeCell ref="A82:D82"/>
    <mergeCell ref="A76:E76"/>
    <mergeCell ref="A3:E3"/>
    <mergeCell ref="A23:E23"/>
    <mergeCell ref="A36:E36"/>
    <mergeCell ref="A48:E48"/>
    <mergeCell ref="A61:E61"/>
  </mergeCells>
  <dataValidations count="1">
    <dataValidation type="custom" allowBlank="1" showInputMessage="1" showErrorMessage="1" errorTitle="NAPAKA" error="Vpiši vrednost na dve decimalni mesti" sqref="D6:D19 D26:D32 D39:D44 D51:D57 D64:D72">
      <formula1>EXACT(D6,ROUND(D6,2))</formula1>
    </dataValidation>
  </dataValidation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Ponudbeni predračun</vt:lpstr>
    </vt:vector>
  </TitlesOfParts>
  <Company>JHL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2014-01-15T10:19:12Z</cp:lastPrinted>
  <dcterms:created xsi:type="dcterms:W3CDTF">2013-12-05T09:39:22Z</dcterms:created>
  <dcterms:modified xsi:type="dcterms:W3CDTF">2016-02-03T13:16:44Z</dcterms:modified>
</cp:coreProperties>
</file>