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1111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66" i="1" l="1"/>
  <c r="F14" i="1"/>
  <c r="F44" i="1" l="1"/>
  <c r="F43" i="1"/>
  <c r="F42" i="1"/>
  <c r="F41" i="1"/>
  <c r="F40" i="1"/>
  <c r="F39" i="1"/>
  <c r="F33" i="1"/>
  <c r="F32" i="1"/>
  <c r="F31" i="1"/>
  <c r="F30" i="1"/>
  <c r="F29" i="1"/>
  <c r="F28" i="1"/>
  <c r="F27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45" i="1" l="1"/>
  <c r="F81" i="1" s="1"/>
  <c r="F22" i="1"/>
  <c r="F77" i="1" s="1"/>
  <c r="F72" i="1"/>
  <c r="F71" i="1"/>
  <c r="F70" i="1"/>
  <c r="F69" i="1"/>
  <c r="F68" i="1"/>
  <c r="F67" i="1"/>
  <c r="F65" i="1"/>
  <c r="F64" i="1"/>
  <c r="F57" i="1"/>
  <c r="F56" i="1"/>
  <c r="F55" i="1"/>
  <c r="F54" i="1"/>
  <c r="F53" i="1"/>
  <c r="F52" i="1"/>
  <c r="F51" i="1"/>
  <c r="F73" i="1" l="1"/>
  <c r="F85" i="1" s="1"/>
  <c r="F34" i="1"/>
  <c r="F79" i="1" s="1"/>
  <c r="F58" i="1"/>
  <c r="F83" i="1" s="1"/>
  <c r="F87" i="1" l="1"/>
</calcChain>
</file>

<file path=xl/sharedStrings.xml><?xml version="1.0" encoding="utf-8"?>
<sst xmlns="http://schemas.openxmlformats.org/spreadsheetml/2006/main" count="140" uniqueCount="71">
  <si>
    <t>EM</t>
  </si>
  <si>
    <t>šamotna opeka format A1</t>
  </si>
  <si>
    <t>kom</t>
  </si>
  <si>
    <t>šamotna opeka format A2</t>
  </si>
  <si>
    <t>šamotna opeka format A3</t>
  </si>
  <si>
    <t>šamotna opeka format A4</t>
  </si>
  <si>
    <t>šamotna opeka format A5</t>
  </si>
  <si>
    <t>šamotna opeka format A6</t>
  </si>
  <si>
    <t>šamotna opeka format A7</t>
  </si>
  <si>
    <t>šamotna opeka format A8</t>
  </si>
  <si>
    <t>šamotna opeka format A9</t>
  </si>
  <si>
    <t>šamotna opeka format T6</t>
  </si>
  <si>
    <t>šamotna opeka navadna (normalka)</t>
  </si>
  <si>
    <t>šamotna opeka format R101</t>
  </si>
  <si>
    <t>šamotna opeka format R102</t>
  </si>
  <si>
    <t>šamotna opeka format R103</t>
  </si>
  <si>
    <t>izolacijska lahka ognjeodporna opeka - normalni format</t>
  </si>
  <si>
    <t>izolacijska lahka ognjeodporna opeka - klinast format</t>
  </si>
  <si>
    <t>korundna opeka format K08-3463</t>
  </si>
  <si>
    <t>korundna opeka format K08-3464</t>
  </si>
  <si>
    <t>korundna opeka format K08-3465</t>
  </si>
  <si>
    <t>ognjevzdržni beton</t>
  </si>
  <si>
    <t>kg</t>
  </si>
  <si>
    <t>termoizolacijski beton</t>
  </si>
  <si>
    <t>beton - termo, nanos z brizganjem</t>
  </si>
  <si>
    <t>beton izolacijski, nanos z brizganjem</t>
  </si>
  <si>
    <t>malta za zidanje opeke iz diatomejske zemlje</t>
  </si>
  <si>
    <t>malta za zidanje korundne opeke</t>
  </si>
  <si>
    <t>malta za zidanje lahke ognjeodporne izolacijske opeke</t>
  </si>
  <si>
    <t>kit šamotni</t>
  </si>
  <si>
    <t>kit šamotni za premaz</t>
  </si>
  <si>
    <t>kit korundni, za zaključni premaz termooblog</t>
  </si>
  <si>
    <t>masa nabojna ognjevzdržna</t>
  </si>
  <si>
    <t>filc iz keramičnih vlaken debelina 5mm</t>
  </si>
  <si>
    <t>m2</t>
  </si>
  <si>
    <t>vrvica iz keramičnih vlaken fi15 - mehka</t>
  </si>
  <si>
    <t>m1</t>
  </si>
  <si>
    <t>odeja iz keramičnih vlaken</t>
  </si>
  <si>
    <t>vodno steklo</t>
  </si>
  <si>
    <t>Ca-silikatne plošče</t>
  </si>
  <si>
    <t>lepilo za Ca-silikatne plošče</t>
  </si>
  <si>
    <t>lepenka izolacijska 900 stC, d=5mm</t>
  </si>
  <si>
    <t>armaturna sidra fi4mm, ognjevzdržna, AISI 310</t>
  </si>
  <si>
    <t>REKAPITULACIJA</t>
  </si>
  <si>
    <t>A. ŠAMOTNA OPEKA</t>
  </si>
  <si>
    <t>B. IZOLACIJSKA IN KORUNDNA OPEKA</t>
  </si>
  <si>
    <t>C. OGNJEVZDRŽNI IN TERMOIZOLACIJSKI BETONI</t>
  </si>
  <si>
    <t>D. MALTE, KITI IN NABOJNE OGNNJEVZDRŽNE MASE</t>
  </si>
  <si>
    <t>E. OSTALI GRADBENI MATERIAL</t>
  </si>
  <si>
    <t>Predračun za dobavo  šamotno gradbenega materiala in ognjevzdržnih betonov</t>
  </si>
  <si>
    <t>1.  Šamotna opeka</t>
  </si>
  <si>
    <t>Zap. št.</t>
  </si>
  <si>
    <t>Številka javnega naročila: JPE-SV-31/14</t>
  </si>
  <si>
    <t>2. Izolacijska in korundna opeka</t>
  </si>
  <si>
    <t>Vrsta blaga</t>
  </si>
  <si>
    <t>3. Ognjevzdržni in termoizolacijski betoni</t>
  </si>
  <si>
    <t>4. Malte za opeko, šamotni kiti, korundni kiti in nabojne ognjevzdržne mase</t>
  </si>
  <si>
    <t>5. Ostali gradbeni material (filci, keramične vrvice, lepenka, armatura)</t>
  </si>
  <si>
    <t>SKUPAJ V EUR BREZ DDV ZA DVE LETI:</t>
  </si>
  <si>
    <t>Predvidene količine za dve leti</t>
  </si>
  <si>
    <t>Cena/ EM v EUR brez DDV</t>
  </si>
  <si>
    <t>V/Na __________________, dne ____________</t>
  </si>
  <si>
    <t>(naziv ponudnika)</t>
  </si>
  <si>
    <t>(ime in priimek ter  podpis odgovorne osebe)</t>
  </si>
  <si>
    <t>Skupaj v EUR brez DDV</t>
  </si>
  <si>
    <t>_____________________________________</t>
  </si>
  <si>
    <t>______________________________________</t>
  </si>
  <si>
    <t>armaturne palice fi10mm, ognjevzdržne, AISI 310</t>
  </si>
  <si>
    <t>izolacijska opeka iz diatomejske zemlje - normalni format</t>
  </si>
  <si>
    <t>izolacijska opeka iz diatomejske zemlje - klinast format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</si>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</sst>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ahoma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8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3" fontId="5" fillId="0" borderId="0" xfId="0" applyNumberFormat="1" applyFont="1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0" fillId="0" borderId="0" xfId="0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7" fillId="0" borderId="0" xfId="0" applyFont="1" applyBorder="1"/>
    <xf numFmtId="3" fontId="8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3" xfId="0" applyFont="1" applyBorder="1"/>
    <xf numFmtId="3" fontId="8" fillId="0" borderId="4" xfId="0" applyNumberFormat="1" applyFont="1" applyBorder="1"/>
    <xf numFmtId="0" fontId="9" fillId="0" borderId="4" xfId="0" applyFont="1" applyBorder="1" applyAlignment="1">
      <alignment horizontal="center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/>
    </xf>
    <xf numFmtId="3" fontId="8" fillId="0" borderId="0" xfId="0" applyNumberFormat="1" applyFont="1" applyFill="1" applyBorder="1"/>
    <xf numFmtId="0" fontId="9" fillId="0" borderId="0" xfId="0" applyFont="1" applyFill="1" applyBorder="1"/>
    <xf numFmtId="0" fontId="11" fillId="0" borderId="0" xfId="0" applyFont="1" applyBorder="1"/>
    <xf numFmtId="0" fontId="11" fillId="0" borderId="0" xfId="0" applyFont="1" applyFill="1" applyBorder="1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7" xfId="0" applyFill="1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/>
    <xf numFmtId="0" fontId="2" fillId="0" borderId="9" xfId="0" applyFont="1" applyFill="1" applyBorder="1" applyAlignment="1">
      <alignment horizontal="right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12" fillId="0" borderId="0" xfId="0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2" fillId="3" borderId="6" xfId="1" applyNumberFormat="1" applyFont="1" applyFill="1" applyBorder="1"/>
    <xf numFmtId="0" fontId="0" fillId="0" borderId="7" xfId="0" applyBorder="1"/>
    <xf numFmtId="0" fontId="0" fillId="0" borderId="9" xfId="0" applyFill="1" applyBorder="1"/>
    <xf numFmtId="164" fontId="0" fillId="0" borderId="2" xfId="1" applyNumberFormat="1" applyFont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7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5" xfId="1" applyNumberFormat="1" applyFont="1" applyBorder="1"/>
    <xf numFmtId="0" fontId="12" fillId="0" borderId="0" xfId="0" applyFont="1" applyFill="1" applyBorder="1"/>
    <xf numFmtId="164" fontId="0" fillId="0" borderId="1" xfId="1" applyNumberFormat="1" applyFont="1" applyBorder="1"/>
    <xf numFmtId="164" fontId="2" fillId="3" borderId="2" xfId="1" applyNumberFormat="1" applyFont="1" applyFill="1" applyBorder="1"/>
    <xf numFmtId="164" fontId="0" fillId="0" borderId="5" xfId="1" applyNumberFormat="1" applyFont="1" applyBorder="1"/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2" borderId="2" xfId="1" applyNumberFormat="1" applyFont="1" applyFill="1" applyBorder="1" applyAlignment="1">
      <alignment horizontal="center"/>
    </xf>
    <xf numFmtId="164" fontId="0" fillId="2" borderId="7" xfId="1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8" fillId="0" borderId="9" xfId="0" applyNumberFormat="1" applyFont="1" applyFill="1" applyBorder="1"/>
    <xf numFmtId="0" fontId="13" fillId="0" borderId="8" xfId="0" applyFont="1" applyBorder="1" applyAlignment="1">
      <alignment horizontal="right"/>
    </xf>
    <xf numFmtId="164" fontId="2" fillId="4" borderId="6" xfId="1" applyNumberFormat="1" applyFont="1" applyFill="1" applyBorder="1"/>
    <xf numFmtId="0" fontId="10" fillId="0" borderId="6" xfId="0" applyFont="1" applyBorder="1" applyAlignment="1">
      <alignment horizontal="center" vertical="top" wrapText="1"/>
    </xf>
    <xf numFmtId="0" fontId="14" fillId="0" borderId="0" xfId="2"/>
    <xf numFmtId="0" fontId="7" fillId="0" borderId="6" xfId="0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4" fontId="2" fillId="2" borderId="17" xfId="1" applyFont="1" applyFill="1" applyBorder="1"/>
    <xf numFmtId="164" fontId="0" fillId="0" borderId="4" xfId="1" applyNumberFormat="1" applyFont="1" applyBorder="1"/>
    <xf numFmtId="164" fontId="0" fillId="0" borderId="18" xfId="1" applyNumberFormat="1" applyFont="1" applyBorder="1"/>
    <xf numFmtId="0" fontId="14" fillId="0" borderId="0" xfId="2" applyAlignment="1"/>
  </cellXfs>
  <cellStyles count="3">
    <cellStyle name="Navadno" xfId="0" builtinId="0"/>
    <cellStyle name="Navadno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topLeftCell="A61" workbookViewId="0">
      <selection activeCell="E64" sqref="E64:E72"/>
    </sheetView>
  </sheetViews>
  <sheetFormatPr defaultRowHeight="14.4" x14ac:dyDescent="0.3"/>
  <cols>
    <col min="1" max="1" width="6.33203125" customWidth="1"/>
    <col min="2" max="2" width="48.44140625" style="6" customWidth="1"/>
    <col min="3" max="3" width="6.5546875" style="30" customWidth="1"/>
    <col min="4" max="4" width="20.33203125" style="3" customWidth="1"/>
    <col min="5" max="5" width="20.109375" style="4" customWidth="1"/>
    <col min="6" max="6" width="17.88671875" style="6" customWidth="1"/>
    <col min="7" max="7" width="48.44140625" style="6" customWidth="1"/>
  </cols>
  <sheetData>
    <row r="1" spans="1:7" ht="18" x14ac:dyDescent="0.35">
      <c r="A1" s="2" t="s">
        <v>49</v>
      </c>
      <c r="C1" s="28"/>
      <c r="F1" s="1"/>
      <c r="G1"/>
    </row>
    <row r="2" spans="1:7" ht="18.75" x14ac:dyDescent="0.3">
      <c r="A2" s="2"/>
      <c r="C2" s="28"/>
      <c r="F2" s="1"/>
      <c r="G2"/>
    </row>
    <row r="3" spans="1:7" ht="18" x14ac:dyDescent="0.35">
      <c r="A3" s="2" t="s">
        <v>52</v>
      </c>
      <c r="C3" s="28"/>
      <c r="F3" s="1"/>
      <c r="G3"/>
    </row>
    <row r="4" spans="1:7" ht="15" x14ac:dyDescent="0.25">
      <c r="A4" s="6"/>
      <c r="C4" s="29">
        <v>0.15</v>
      </c>
      <c r="F4" s="5"/>
      <c r="G4"/>
    </row>
    <row r="5" spans="1:7" ht="15.6" x14ac:dyDescent="0.3">
      <c r="A5" s="47" t="s">
        <v>50</v>
      </c>
      <c r="C5" s="28"/>
      <c r="F5" s="5"/>
      <c r="G5"/>
    </row>
    <row r="6" spans="1:7" ht="15.75" thickBot="1" x14ac:dyDescent="0.3">
      <c r="B6" s="1"/>
      <c r="F6" s="5"/>
      <c r="G6"/>
    </row>
    <row r="7" spans="1:7" s="76" customFormat="1" ht="33.6" customHeight="1" thickBot="1" x14ac:dyDescent="0.35">
      <c r="A7" s="74" t="s">
        <v>51</v>
      </c>
      <c r="B7" s="74" t="s">
        <v>54</v>
      </c>
      <c r="C7" s="72" t="s">
        <v>0</v>
      </c>
      <c r="D7" s="75" t="s">
        <v>59</v>
      </c>
      <c r="E7" s="74" t="s">
        <v>60</v>
      </c>
      <c r="F7" s="74" t="s">
        <v>64</v>
      </c>
    </row>
    <row r="8" spans="1:7" x14ac:dyDescent="0.3">
      <c r="A8" s="41">
        <v>1</v>
      </c>
      <c r="B8" s="8" t="s">
        <v>1</v>
      </c>
      <c r="C8" s="31" t="s">
        <v>2</v>
      </c>
      <c r="D8" s="44">
        <v>5</v>
      </c>
      <c r="E8" s="53"/>
      <c r="F8" s="48">
        <f>D8*E8</f>
        <v>0</v>
      </c>
      <c r="G8"/>
    </row>
    <row r="9" spans="1:7" x14ac:dyDescent="0.3">
      <c r="A9" s="42">
        <v>2</v>
      </c>
      <c r="B9" s="9" t="s">
        <v>3</v>
      </c>
      <c r="C9" s="32" t="s">
        <v>2</v>
      </c>
      <c r="D9" s="45">
        <v>380</v>
      </c>
      <c r="E9" s="53"/>
      <c r="F9" s="48">
        <f t="shared" ref="F9:F21" si="0">D9*E9</f>
        <v>0</v>
      </c>
      <c r="G9"/>
    </row>
    <row r="10" spans="1:7" x14ac:dyDescent="0.3">
      <c r="A10" s="42">
        <v>3</v>
      </c>
      <c r="B10" s="10" t="s">
        <v>4</v>
      </c>
      <c r="C10" s="32" t="s">
        <v>2</v>
      </c>
      <c r="D10" s="45">
        <v>150</v>
      </c>
      <c r="E10" s="53"/>
      <c r="F10" s="48">
        <f t="shared" si="0"/>
        <v>0</v>
      </c>
      <c r="G10"/>
    </row>
    <row r="11" spans="1:7" x14ac:dyDescent="0.3">
      <c r="A11" s="42">
        <v>4</v>
      </c>
      <c r="B11" s="10" t="s">
        <v>5</v>
      </c>
      <c r="C11" s="32" t="s">
        <v>2</v>
      </c>
      <c r="D11" s="45">
        <v>200</v>
      </c>
      <c r="E11" s="54"/>
      <c r="F11" s="48">
        <f t="shared" si="0"/>
        <v>0</v>
      </c>
      <c r="G11"/>
    </row>
    <row r="12" spans="1:7" x14ac:dyDescent="0.3">
      <c r="A12" s="42">
        <v>5</v>
      </c>
      <c r="B12" s="10" t="s">
        <v>6</v>
      </c>
      <c r="C12" s="32" t="s">
        <v>2</v>
      </c>
      <c r="D12" s="45">
        <v>180</v>
      </c>
      <c r="E12" s="54"/>
      <c r="F12" s="48">
        <f t="shared" si="0"/>
        <v>0</v>
      </c>
      <c r="G12"/>
    </row>
    <row r="13" spans="1:7" x14ac:dyDescent="0.3">
      <c r="A13" s="42">
        <v>6</v>
      </c>
      <c r="B13" s="10" t="s">
        <v>7</v>
      </c>
      <c r="C13" s="32" t="s">
        <v>2</v>
      </c>
      <c r="D13" s="45">
        <v>350</v>
      </c>
      <c r="E13" s="54"/>
      <c r="F13" s="48">
        <f t="shared" si="0"/>
        <v>0</v>
      </c>
      <c r="G13"/>
    </row>
    <row r="14" spans="1:7" x14ac:dyDescent="0.3">
      <c r="A14" s="42">
        <v>7</v>
      </c>
      <c r="B14" s="10" t="s">
        <v>8</v>
      </c>
      <c r="C14" s="32" t="s">
        <v>2</v>
      </c>
      <c r="D14" s="45">
        <v>50</v>
      </c>
      <c r="E14" s="54"/>
      <c r="F14" s="48">
        <f t="shared" si="0"/>
        <v>0</v>
      </c>
      <c r="G14"/>
    </row>
    <row r="15" spans="1:7" x14ac:dyDescent="0.3">
      <c r="A15" s="42">
        <v>8</v>
      </c>
      <c r="B15" s="10" t="s">
        <v>9</v>
      </c>
      <c r="C15" s="32" t="s">
        <v>2</v>
      </c>
      <c r="D15" s="45">
        <v>50</v>
      </c>
      <c r="E15" s="54"/>
      <c r="F15" s="48">
        <f t="shared" si="0"/>
        <v>0</v>
      </c>
      <c r="G15"/>
    </row>
    <row r="16" spans="1:7" x14ac:dyDescent="0.3">
      <c r="A16" s="42">
        <v>9</v>
      </c>
      <c r="B16" s="10" t="s">
        <v>10</v>
      </c>
      <c r="C16" s="32" t="s">
        <v>2</v>
      </c>
      <c r="D16" s="45">
        <v>50</v>
      </c>
      <c r="E16" s="54"/>
      <c r="F16" s="48">
        <f t="shared" si="0"/>
        <v>0</v>
      </c>
      <c r="G16"/>
    </row>
    <row r="17" spans="1:7" x14ac:dyDescent="0.3">
      <c r="A17" s="42">
        <v>10</v>
      </c>
      <c r="B17" s="10" t="s">
        <v>11</v>
      </c>
      <c r="C17" s="32" t="s">
        <v>2</v>
      </c>
      <c r="D17" s="45">
        <v>100</v>
      </c>
      <c r="E17" s="53"/>
      <c r="F17" s="48">
        <f t="shared" si="0"/>
        <v>0</v>
      </c>
      <c r="G17"/>
    </row>
    <row r="18" spans="1:7" x14ac:dyDescent="0.3">
      <c r="A18" s="42">
        <v>11</v>
      </c>
      <c r="B18" s="10" t="s">
        <v>12</v>
      </c>
      <c r="C18" s="32" t="s">
        <v>2</v>
      </c>
      <c r="D18" s="45">
        <v>600</v>
      </c>
      <c r="E18" s="54"/>
      <c r="F18" s="48">
        <f t="shared" si="0"/>
        <v>0</v>
      </c>
      <c r="G18"/>
    </row>
    <row r="19" spans="1:7" x14ac:dyDescent="0.3">
      <c r="A19" s="42">
        <v>12</v>
      </c>
      <c r="B19" s="10" t="s">
        <v>13</v>
      </c>
      <c r="C19" s="32" t="s">
        <v>2</v>
      </c>
      <c r="D19" s="45">
        <v>50</v>
      </c>
      <c r="E19" s="54"/>
      <c r="F19" s="48">
        <f t="shared" si="0"/>
        <v>0</v>
      </c>
      <c r="G19"/>
    </row>
    <row r="20" spans="1:7" x14ac:dyDescent="0.3">
      <c r="A20" s="42">
        <v>13</v>
      </c>
      <c r="B20" s="10" t="s">
        <v>14</v>
      </c>
      <c r="C20" s="32" t="s">
        <v>2</v>
      </c>
      <c r="D20" s="45">
        <v>50</v>
      </c>
      <c r="E20" s="54"/>
      <c r="F20" s="48">
        <f t="shared" si="0"/>
        <v>0</v>
      </c>
      <c r="G20"/>
    </row>
    <row r="21" spans="1:7" ht="15" thickBot="1" x14ac:dyDescent="0.35">
      <c r="A21" s="43">
        <v>14</v>
      </c>
      <c r="B21" s="34" t="s">
        <v>15</v>
      </c>
      <c r="C21" s="35" t="s">
        <v>2</v>
      </c>
      <c r="D21" s="46">
        <v>100</v>
      </c>
      <c r="E21" s="55"/>
      <c r="F21" s="48">
        <f t="shared" si="0"/>
        <v>0</v>
      </c>
      <c r="G21"/>
    </row>
    <row r="22" spans="1:7" ht="15.75" thickBot="1" x14ac:dyDescent="0.3">
      <c r="A22" s="36"/>
      <c r="B22" s="37"/>
      <c r="C22" s="38"/>
      <c r="D22" s="39"/>
      <c r="E22" s="40" t="s">
        <v>58</v>
      </c>
      <c r="F22" s="50">
        <f>SUM(F8:F21)</f>
        <v>0</v>
      </c>
      <c r="G22"/>
    </row>
    <row r="23" spans="1:7" ht="15" x14ac:dyDescent="0.25">
      <c r="E23" s="11"/>
      <c r="F23"/>
      <c r="G23"/>
    </row>
    <row r="24" spans="1:7" ht="15.75" x14ac:dyDescent="0.25">
      <c r="A24" s="47" t="s">
        <v>53</v>
      </c>
      <c r="F24"/>
      <c r="G24"/>
    </row>
    <row r="25" spans="1:7" ht="15.75" thickBot="1" x14ac:dyDescent="0.3">
      <c r="B25" s="1"/>
      <c r="F25"/>
      <c r="G25"/>
    </row>
    <row r="26" spans="1:7" s="7" customFormat="1" ht="32.4" customHeight="1" thickBot="1" x14ac:dyDescent="0.35">
      <c r="A26" s="74" t="s">
        <v>51</v>
      </c>
      <c r="B26" s="74" t="s">
        <v>54</v>
      </c>
      <c r="C26" s="72" t="s">
        <v>0</v>
      </c>
      <c r="D26" s="75" t="s">
        <v>59</v>
      </c>
      <c r="E26" s="74" t="s">
        <v>60</v>
      </c>
      <c r="F26" s="74" t="s">
        <v>64</v>
      </c>
    </row>
    <row r="27" spans="1:7" ht="15" x14ac:dyDescent="0.25">
      <c r="A27" s="41">
        <v>1</v>
      </c>
      <c r="B27" s="8" t="s">
        <v>68</v>
      </c>
      <c r="C27" s="31" t="s">
        <v>2</v>
      </c>
      <c r="D27" s="44">
        <v>5</v>
      </c>
      <c r="E27" s="54"/>
      <c r="F27" s="49">
        <f>D27*E27</f>
        <v>0</v>
      </c>
      <c r="G27"/>
    </row>
    <row r="28" spans="1:7" ht="15" x14ac:dyDescent="0.25">
      <c r="A28" s="42">
        <v>2</v>
      </c>
      <c r="B28" s="9" t="s">
        <v>69</v>
      </c>
      <c r="C28" s="32" t="s">
        <v>2</v>
      </c>
      <c r="D28" s="45">
        <v>5</v>
      </c>
      <c r="E28" s="54"/>
      <c r="F28" s="49">
        <f t="shared" ref="F28:F33" si="1">D28*E28</f>
        <v>0</v>
      </c>
      <c r="G28"/>
    </row>
    <row r="29" spans="1:7" ht="15" x14ac:dyDescent="0.25">
      <c r="A29" s="42">
        <v>3</v>
      </c>
      <c r="B29" s="9" t="s">
        <v>16</v>
      </c>
      <c r="C29" s="32" t="s">
        <v>2</v>
      </c>
      <c r="D29" s="45">
        <v>1750</v>
      </c>
      <c r="E29" s="54"/>
      <c r="F29" s="49">
        <f t="shared" si="1"/>
        <v>0</v>
      </c>
      <c r="G29"/>
    </row>
    <row r="30" spans="1:7" ht="15" x14ac:dyDescent="0.25">
      <c r="A30" s="42">
        <v>4</v>
      </c>
      <c r="B30" s="9" t="s">
        <v>17</v>
      </c>
      <c r="C30" s="32" t="s">
        <v>2</v>
      </c>
      <c r="D30" s="45">
        <v>5</v>
      </c>
      <c r="E30" s="54"/>
      <c r="F30" s="49">
        <f t="shared" si="1"/>
        <v>0</v>
      </c>
      <c r="G30"/>
    </row>
    <row r="31" spans="1:7" ht="15" x14ac:dyDescent="0.25">
      <c r="A31" s="42">
        <v>5</v>
      </c>
      <c r="B31" s="9" t="s">
        <v>18</v>
      </c>
      <c r="C31" s="32" t="s">
        <v>2</v>
      </c>
      <c r="D31" s="45">
        <v>250</v>
      </c>
      <c r="E31" s="54"/>
      <c r="F31" s="49">
        <f t="shared" si="1"/>
        <v>0</v>
      </c>
      <c r="G31"/>
    </row>
    <row r="32" spans="1:7" ht="15" x14ac:dyDescent="0.25">
      <c r="A32" s="42">
        <v>6</v>
      </c>
      <c r="B32" s="9" t="s">
        <v>19</v>
      </c>
      <c r="C32" s="32" t="s">
        <v>2</v>
      </c>
      <c r="D32" s="45">
        <v>30</v>
      </c>
      <c r="E32" s="53"/>
      <c r="F32" s="49">
        <f t="shared" si="1"/>
        <v>0</v>
      </c>
      <c r="G32" s="12"/>
    </row>
    <row r="33" spans="1:7" ht="15.75" thickBot="1" x14ac:dyDescent="0.3">
      <c r="A33" s="43">
        <v>7</v>
      </c>
      <c r="B33" s="51" t="s">
        <v>20</v>
      </c>
      <c r="C33" s="35" t="s">
        <v>2</v>
      </c>
      <c r="D33" s="46">
        <v>30</v>
      </c>
      <c r="E33" s="56"/>
      <c r="F33" s="49">
        <f t="shared" si="1"/>
        <v>0</v>
      </c>
      <c r="G33" s="12"/>
    </row>
    <row r="34" spans="1:7" ht="15" thickBot="1" x14ac:dyDescent="0.35">
      <c r="A34" s="36"/>
      <c r="B34" s="52"/>
      <c r="C34" s="38"/>
      <c r="D34" s="39"/>
      <c r="E34" s="40" t="s">
        <v>58</v>
      </c>
      <c r="F34" s="50">
        <f>SUM(F27:F33)</f>
        <v>0</v>
      </c>
      <c r="G34" s="12"/>
    </row>
    <row r="36" spans="1:7" ht="15.6" x14ac:dyDescent="0.3">
      <c r="A36" s="59" t="s">
        <v>55</v>
      </c>
      <c r="E36" s="11"/>
    </row>
    <row r="37" spans="1:7" ht="15" thickBot="1" x14ac:dyDescent="0.35">
      <c r="B37" s="13"/>
      <c r="E37" s="11"/>
    </row>
    <row r="38" spans="1:7" s="7" customFormat="1" ht="33.6" customHeight="1" thickBot="1" x14ac:dyDescent="0.35">
      <c r="A38" s="74" t="s">
        <v>51</v>
      </c>
      <c r="B38" s="74" t="s">
        <v>54</v>
      </c>
      <c r="C38" s="72" t="s">
        <v>0</v>
      </c>
      <c r="D38" s="75" t="s">
        <v>59</v>
      </c>
      <c r="E38" s="74" t="s">
        <v>60</v>
      </c>
      <c r="F38" s="74" t="s">
        <v>64</v>
      </c>
    </row>
    <row r="39" spans="1:7" x14ac:dyDescent="0.3">
      <c r="A39" s="41">
        <v>1</v>
      </c>
      <c r="B39" s="8" t="s">
        <v>21</v>
      </c>
      <c r="C39" s="31" t="s">
        <v>22</v>
      </c>
      <c r="D39" s="44">
        <v>12000</v>
      </c>
      <c r="E39" s="57"/>
      <c r="F39" s="48">
        <f>D39*E39</f>
        <v>0</v>
      </c>
    </row>
    <row r="40" spans="1:7" x14ac:dyDescent="0.3">
      <c r="A40" s="42">
        <v>2</v>
      </c>
      <c r="B40" s="9" t="s">
        <v>21</v>
      </c>
      <c r="C40" s="32" t="s">
        <v>22</v>
      </c>
      <c r="D40" s="45">
        <v>600</v>
      </c>
      <c r="E40" s="54"/>
      <c r="F40" s="48">
        <f t="shared" ref="F40:F44" si="2">D40*E40</f>
        <v>0</v>
      </c>
    </row>
    <row r="41" spans="1:7" x14ac:dyDescent="0.3">
      <c r="A41" s="42">
        <v>3</v>
      </c>
      <c r="B41" s="9" t="s">
        <v>23</v>
      </c>
      <c r="C41" s="32" t="s">
        <v>22</v>
      </c>
      <c r="D41" s="45">
        <v>3000</v>
      </c>
      <c r="E41" s="53"/>
      <c r="F41" s="48">
        <f t="shared" si="2"/>
        <v>0</v>
      </c>
    </row>
    <row r="42" spans="1:7" x14ac:dyDescent="0.3">
      <c r="A42" s="42">
        <v>4</v>
      </c>
      <c r="B42" s="9" t="s">
        <v>23</v>
      </c>
      <c r="C42" s="32" t="s">
        <v>22</v>
      </c>
      <c r="D42" s="45">
        <v>600</v>
      </c>
      <c r="E42" s="54"/>
      <c r="F42" s="48">
        <f t="shared" si="2"/>
        <v>0</v>
      </c>
      <c r="G42" s="12"/>
    </row>
    <row r="43" spans="1:7" x14ac:dyDescent="0.3">
      <c r="A43" s="42">
        <v>5</v>
      </c>
      <c r="B43" s="10" t="s">
        <v>24</v>
      </c>
      <c r="C43" s="32" t="s">
        <v>22</v>
      </c>
      <c r="D43" s="45">
        <v>5</v>
      </c>
      <c r="E43" s="54"/>
      <c r="F43" s="48">
        <f t="shared" si="2"/>
        <v>0</v>
      </c>
      <c r="G43" s="12"/>
    </row>
    <row r="44" spans="1:7" ht="15" thickBot="1" x14ac:dyDescent="0.35">
      <c r="A44" s="43">
        <v>6</v>
      </c>
      <c r="B44" s="34" t="s">
        <v>25</v>
      </c>
      <c r="C44" s="35" t="s">
        <v>22</v>
      </c>
      <c r="D44" s="46">
        <v>5</v>
      </c>
      <c r="E44" s="54"/>
      <c r="F44" s="48">
        <f t="shared" si="2"/>
        <v>0</v>
      </c>
      <c r="G44" s="12"/>
    </row>
    <row r="45" spans="1:7" ht="15" thickBot="1" x14ac:dyDescent="0.35">
      <c r="A45" s="36"/>
      <c r="B45" s="37"/>
      <c r="C45" s="38"/>
      <c r="D45" s="39"/>
      <c r="E45" s="40" t="s">
        <v>58</v>
      </c>
      <c r="F45" s="50">
        <f>SUM(F39:F44)</f>
        <v>0</v>
      </c>
    </row>
    <row r="48" spans="1:7" ht="15.6" x14ac:dyDescent="0.3">
      <c r="A48" s="59" t="s">
        <v>56</v>
      </c>
    </row>
    <row r="49" spans="1:7" ht="15" thickBot="1" x14ac:dyDescent="0.35">
      <c r="B49" s="13"/>
    </row>
    <row r="50" spans="1:7" s="7" customFormat="1" ht="33" customHeight="1" thickBot="1" x14ac:dyDescent="0.35">
      <c r="A50" s="74" t="s">
        <v>51</v>
      </c>
      <c r="B50" s="74" t="s">
        <v>54</v>
      </c>
      <c r="C50" s="72" t="s">
        <v>0</v>
      </c>
      <c r="D50" s="75" t="s">
        <v>59</v>
      </c>
      <c r="E50" s="74" t="s">
        <v>60</v>
      </c>
      <c r="F50" s="74" t="s">
        <v>64</v>
      </c>
    </row>
    <row r="51" spans="1:7" x14ac:dyDescent="0.3">
      <c r="A51" s="41">
        <v>1</v>
      </c>
      <c r="B51" s="8" t="s">
        <v>26</v>
      </c>
      <c r="C51" s="31" t="s">
        <v>22</v>
      </c>
      <c r="D51" s="44">
        <v>5</v>
      </c>
      <c r="E51" s="53"/>
      <c r="F51" s="60">
        <f t="shared" ref="F51:F57" si="3">E51*D51</f>
        <v>0</v>
      </c>
      <c r="G51"/>
    </row>
    <row r="52" spans="1:7" x14ac:dyDescent="0.3">
      <c r="A52" s="42">
        <v>2</v>
      </c>
      <c r="B52" s="9" t="s">
        <v>27</v>
      </c>
      <c r="C52" s="32" t="s">
        <v>22</v>
      </c>
      <c r="D52" s="45">
        <v>100</v>
      </c>
      <c r="E52" s="53"/>
      <c r="F52" s="60">
        <f t="shared" si="3"/>
        <v>0</v>
      </c>
      <c r="G52"/>
    </row>
    <row r="53" spans="1:7" x14ac:dyDescent="0.3">
      <c r="A53" s="42">
        <v>3</v>
      </c>
      <c r="B53" s="10" t="s">
        <v>28</v>
      </c>
      <c r="C53" s="32" t="s">
        <v>22</v>
      </c>
      <c r="D53" s="45">
        <v>2000</v>
      </c>
      <c r="E53" s="53"/>
      <c r="F53" s="60">
        <f t="shared" si="3"/>
        <v>0</v>
      </c>
      <c r="G53"/>
    </row>
    <row r="54" spans="1:7" x14ac:dyDescent="0.3">
      <c r="A54" s="42">
        <v>4</v>
      </c>
      <c r="B54" s="10" t="s">
        <v>29</v>
      </c>
      <c r="C54" s="32" t="s">
        <v>22</v>
      </c>
      <c r="D54" s="45">
        <v>3000</v>
      </c>
      <c r="E54" s="53"/>
      <c r="F54" s="60">
        <f t="shared" si="3"/>
        <v>0</v>
      </c>
      <c r="G54"/>
    </row>
    <row r="55" spans="1:7" x14ac:dyDescent="0.3">
      <c r="A55" s="42">
        <v>5</v>
      </c>
      <c r="B55" s="10" t="s">
        <v>30</v>
      </c>
      <c r="C55" s="32" t="s">
        <v>22</v>
      </c>
      <c r="D55" s="45">
        <v>500</v>
      </c>
      <c r="E55" s="53"/>
      <c r="F55" s="60">
        <f t="shared" si="3"/>
        <v>0</v>
      </c>
      <c r="G55"/>
    </row>
    <row r="56" spans="1:7" x14ac:dyDescent="0.3">
      <c r="A56" s="42">
        <v>6</v>
      </c>
      <c r="B56" s="10" t="s">
        <v>31</v>
      </c>
      <c r="C56" s="32" t="s">
        <v>22</v>
      </c>
      <c r="D56" s="45">
        <v>5</v>
      </c>
      <c r="E56" s="53"/>
      <c r="F56" s="60">
        <f t="shared" si="3"/>
        <v>0</v>
      </c>
      <c r="G56"/>
    </row>
    <row r="57" spans="1:7" ht="15" thickBot="1" x14ac:dyDescent="0.35">
      <c r="A57" s="43">
        <v>7</v>
      </c>
      <c r="B57" s="34" t="s">
        <v>32</v>
      </c>
      <c r="C57" s="35" t="s">
        <v>22</v>
      </c>
      <c r="D57" s="46">
        <v>3000</v>
      </c>
      <c r="E57" s="55"/>
      <c r="F57" s="62">
        <f t="shared" si="3"/>
        <v>0</v>
      </c>
      <c r="G57"/>
    </row>
    <row r="58" spans="1:7" ht="15" thickBot="1" x14ac:dyDescent="0.35">
      <c r="A58" s="36"/>
      <c r="B58" s="37"/>
      <c r="C58" s="38"/>
      <c r="D58" s="39"/>
      <c r="E58" s="40" t="s">
        <v>58</v>
      </c>
      <c r="F58" s="50">
        <f>SUM(F51:F57)</f>
        <v>0</v>
      </c>
    </row>
    <row r="59" spans="1:7" x14ac:dyDescent="0.3">
      <c r="G59"/>
    </row>
    <row r="60" spans="1:7" x14ac:dyDescent="0.3">
      <c r="G60"/>
    </row>
    <row r="61" spans="1:7" ht="15.6" x14ac:dyDescent="0.3">
      <c r="A61" s="59" t="s">
        <v>57</v>
      </c>
      <c r="G61"/>
    </row>
    <row r="62" spans="1:7" ht="15" thickBot="1" x14ac:dyDescent="0.35">
      <c r="B62" s="13"/>
      <c r="G62"/>
    </row>
    <row r="63" spans="1:7" s="7" customFormat="1" ht="30.6" customHeight="1" thickBot="1" x14ac:dyDescent="0.35">
      <c r="A63" s="74" t="s">
        <v>51</v>
      </c>
      <c r="B63" s="74" t="s">
        <v>54</v>
      </c>
      <c r="C63" s="72" t="s">
        <v>0</v>
      </c>
      <c r="D63" s="75" t="s">
        <v>59</v>
      </c>
      <c r="E63" s="74" t="s">
        <v>60</v>
      </c>
      <c r="F63" s="74" t="s">
        <v>64</v>
      </c>
    </row>
    <row r="64" spans="1:7" x14ac:dyDescent="0.3">
      <c r="A64" s="41">
        <v>1</v>
      </c>
      <c r="B64" s="8" t="s">
        <v>33</v>
      </c>
      <c r="C64" s="31" t="s">
        <v>34</v>
      </c>
      <c r="D64" s="44">
        <v>300</v>
      </c>
      <c r="E64" s="65"/>
      <c r="F64" s="48">
        <f t="shared" ref="F64:F72" si="4">E64*D64</f>
        <v>0</v>
      </c>
      <c r="G64"/>
    </row>
    <row r="65" spans="1:7" x14ac:dyDescent="0.3">
      <c r="A65" s="42">
        <v>2</v>
      </c>
      <c r="B65" s="9" t="s">
        <v>35</v>
      </c>
      <c r="C65" s="32" t="s">
        <v>36</v>
      </c>
      <c r="D65" s="45">
        <v>150</v>
      </c>
      <c r="E65" s="54"/>
      <c r="F65" s="48">
        <f t="shared" si="4"/>
        <v>0</v>
      </c>
      <c r="G65"/>
    </row>
    <row r="66" spans="1:7" x14ac:dyDescent="0.3">
      <c r="A66" s="42">
        <v>3</v>
      </c>
      <c r="B66" s="10" t="s">
        <v>37</v>
      </c>
      <c r="C66" s="32" t="s">
        <v>34</v>
      </c>
      <c r="D66" s="45">
        <v>5</v>
      </c>
      <c r="E66" s="54"/>
      <c r="F66" s="48">
        <f>E66*D66</f>
        <v>0</v>
      </c>
      <c r="G66"/>
    </row>
    <row r="67" spans="1:7" x14ac:dyDescent="0.3">
      <c r="A67" s="42">
        <v>4</v>
      </c>
      <c r="B67" s="10" t="s">
        <v>38</v>
      </c>
      <c r="C67" s="32" t="s">
        <v>70</v>
      </c>
      <c r="D67" s="45">
        <v>5</v>
      </c>
      <c r="E67" s="54"/>
      <c r="F67" s="48">
        <f t="shared" si="4"/>
        <v>0</v>
      </c>
      <c r="G67"/>
    </row>
    <row r="68" spans="1:7" x14ac:dyDescent="0.3">
      <c r="A68" s="42">
        <v>5</v>
      </c>
      <c r="B68" s="10" t="s">
        <v>39</v>
      </c>
      <c r="C68" s="32" t="s">
        <v>34</v>
      </c>
      <c r="D68" s="45">
        <v>5</v>
      </c>
      <c r="E68" s="54"/>
      <c r="F68" s="48">
        <f t="shared" si="4"/>
        <v>0</v>
      </c>
      <c r="G68"/>
    </row>
    <row r="69" spans="1:7" x14ac:dyDescent="0.3">
      <c r="A69" s="42">
        <v>6</v>
      </c>
      <c r="B69" s="10" t="s">
        <v>40</v>
      </c>
      <c r="C69" s="32" t="s">
        <v>22</v>
      </c>
      <c r="D69" s="45">
        <v>5</v>
      </c>
      <c r="E69" s="54"/>
      <c r="F69" s="48">
        <f t="shared" si="4"/>
        <v>0</v>
      </c>
    </row>
    <row r="70" spans="1:7" x14ac:dyDescent="0.3">
      <c r="A70" s="42">
        <v>7</v>
      </c>
      <c r="B70" s="10" t="s">
        <v>41</v>
      </c>
      <c r="C70" s="32" t="s">
        <v>34</v>
      </c>
      <c r="D70" s="45">
        <v>50</v>
      </c>
      <c r="E70" s="54"/>
      <c r="F70" s="48">
        <f t="shared" si="4"/>
        <v>0</v>
      </c>
    </row>
    <row r="71" spans="1:7" x14ac:dyDescent="0.3">
      <c r="A71" s="63">
        <v>8</v>
      </c>
      <c r="B71" s="10" t="s">
        <v>67</v>
      </c>
      <c r="C71" s="32" t="s">
        <v>22</v>
      </c>
      <c r="D71" s="45">
        <v>250</v>
      </c>
      <c r="E71" s="66"/>
      <c r="F71" s="48">
        <f t="shared" si="4"/>
        <v>0</v>
      </c>
    </row>
    <row r="72" spans="1:7" ht="15" thickBot="1" x14ac:dyDescent="0.35">
      <c r="A72" s="64">
        <v>9</v>
      </c>
      <c r="B72" s="34" t="s">
        <v>42</v>
      </c>
      <c r="C72" s="35" t="s">
        <v>2</v>
      </c>
      <c r="D72" s="46">
        <v>250</v>
      </c>
      <c r="E72" s="67"/>
      <c r="F72" s="58">
        <f t="shared" si="4"/>
        <v>0</v>
      </c>
    </row>
    <row r="73" spans="1:7" ht="15" thickBot="1" x14ac:dyDescent="0.35">
      <c r="A73" s="36"/>
      <c r="B73" s="37"/>
      <c r="C73" s="38"/>
      <c r="D73" s="39"/>
      <c r="E73" s="40" t="s">
        <v>58</v>
      </c>
      <c r="F73" s="50">
        <f>SUM(F64:F72)</f>
        <v>0</v>
      </c>
    </row>
    <row r="74" spans="1:7" x14ac:dyDescent="0.3">
      <c r="B74" s="12"/>
      <c r="E74" s="11"/>
      <c r="G74" s="12"/>
    </row>
    <row r="75" spans="1:7" x14ac:dyDescent="0.3">
      <c r="B75" s="14" t="s">
        <v>43</v>
      </c>
      <c r="C75" s="18"/>
      <c r="D75" s="15"/>
      <c r="E75" s="16"/>
    </row>
    <row r="76" spans="1:7" x14ac:dyDescent="0.3">
      <c r="B76" s="17"/>
      <c r="C76" s="18"/>
      <c r="D76" s="15"/>
      <c r="E76" s="18"/>
    </row>
    <row r="77" spans="1:7" x14ac:dyDescent="0.3">
      <c r="B77" s="19" t="s">
        <v>44</v>
      </c>
      <c r="C77" s="33"/>
      <c r="D77" s="20"/>
      <c r="E77" s="21"/>
      <c r="F77" s="61">
        <f>F22</f>
        <v>0</v>
      </c>
    </row>
    <row r="78" spans="1:7" x14ac:dyDescent="0.3">
      <c r="B78" s="14"/>
      <c r="C78" s="18"/>
      <c r="D78" s="15"/>
      <c r="E78" s="16"/>
      <c r="F78" s="78"/>
    </row>
    <row r="79" spans="1:7" x14ac:dyDescent="0.3">
      <c r="B79" s="19" t="s">
        <v>45</v>
      </c>
      <c r="C79" s="33"/>
      <c r="D79" s="20"/>
      <c r="E79" s="21"/>
      <c r="F79" s="61">
        <f>F34</f>
        <v>0</v>
      </c>
    </row>
    <row r="80" spans="1:7" x14ac:dyDescent="0.3">
      <c r="B80" s="22"/>
      <c r="C80" s="18"/>
      <c r="D80" s="15"/>
      <c r="E80" s="23"/>
      <c r="F80" s="78"/>
    </row>
    <row r="81" spans="2:7" x14ac:dyDescent="0.3">
      <c r="B81" s="19" t="s">
        <v>46</v>
      </c>
      <c r="C81" s="33"/>
      <c r="D81" s="20"/>
      <c r="E81" s="21"/>
      <c r="F81" s="61">
        <f>F45</f>
        <v>0</v>
      </c>
    </row>
    <row r="82" spans="2:7" x14ac:dyDescent="0.3">
      <c r="B82" s="22"/>
      <c r="C82" s="18"/>
      <c r="D82" s="15"/>
      <c r="E82" s="23"/>
      <c r="F82" s="78"/>
    </row>
    <row r="83" spans="2:7" x14ac:dyDescent="0.3">
      <c r="B83" s="19" t="s">
        <v>47</v>
      </c>
      <c r="C83" s="33"/>
      <c r="D83" s="20"/>
      <c r="E83" s="21"/>
      <c r="F83" s="61">
        <f>F58</f>
        <v>0</v>
      </c>
    </row>
    <row r="84" spans="2:7" x14ac:dyDescent="0.3">
      <c r="B84" s="22"/>
      <c r="C84" s="18"/>
      <c r="D84" s="15"/>
      <c r="E84" s="23"/>
      <c r="F84" s="78"/>
    </row>
    <row r="85" spans="2:7" x14ac:dyDescent="0.3">
      <c r="B85" s="19" t="s">
        <v>48</v>
      </c>
      <c r="C85" s="33"/>
      <c r="D85" s="20"/>
      <c r="E85" s="21"/>
      <c r="F85" s="61">
        <f>F73</f>
        <v>0</v>
      </c>
    </row>
    <row r="86" spans="2:7" ht="15" thickBot="1" x14ac:dyDescent="0.35">
      <c r="B86" s="22"/>
      <c r="C86" s="18"/>
      <c r="D86" s="24"/>
      <c r="E86" s="16"/>
      <c r="F86" s="79"/>
    </row>
    <row r="87" spans="2:7" ht="15" thickBot="1" x14ac:dyDescent="0.35">
      <c r="B87" s="36"/>
      <c r="C87" s="68"/>
      <c r="D87" s="69"/>
      <c r="E87" s="70" t="s">
        <v>58</v>
      </c>
      <c r="F87" s="71">
        <f>SUM(F77:F85)</f>
        <v>0</v>
      </c>
    </row>
    <row r="88" spans="2:7" x14ac:dyDescent="0.3">
      <c r="B88" s="25"/>
      <c r="C88" s="18"/>
      <c r="D88" s="24"/>
      <c r="E88" s="23"/>
      <c r="F88" s="77"/>
    </row>
    <row r="89" spans="2:7" x14ac:dyDescent="0.3">
      <c r="B89" s="25"/>
      <c r="C89" s="18"/>
      <c r="D89" s="15"/>
      <c r="E89" s="23"/>
    </row>
    <row r="90" spans="2:7" x14ac:dyDescent="0.3">
      <c r="B90" s="25"/>
      <c r="C90" s="18"/>
      <c r="D90" s="15"/>
      <c r="E90" s="16"/>
    </row>
    <row r="91" spans="2:7" x14ac:dyDescent="0.3">
      <c r="B91" s="73" t="s">
        <v>61</v>
      </c>
      <c r="C91" s="73"/>
      <c r="D91" s="73"/>
      <c r="E91" s="73"/>
    </row>
    <row r="92" spans="2:7" x14ac:dyDescent="0.3">
      <c r="B92" s="26"/>
      <c r="C92" s="18"/>
      <c r="D92" s="15"/>
      <c r="E92" s="16"/>
      <c r="G92" s="12"/>
    </row>
    <row r="93" spans="2:7" x14ac:dyDescent="0.3">
      <c r="B93" s="73"/>
      <c r="C93" s="73"/>
      <c r="D93" s="80" t="s">
        <v>66</v>
      </c>
      <c r="E93" s="73"/>
    </row>
    <row r="94" spans="2:7" x14ac:dyDescent="0.3">
      <c r="B94" s="73"/>
      <c r="C94" s="73"/>
      <c r="D94" s="73" t="s">
        <v>62</v>
      </c>
      <c r="E94" s="73"/>
    </row>
    <row r="95" spans="2:7" x14ac:dyDescent="0.3">
      <c r="B95" s="17"/>
      <c r="C95" s="18"/>
      <c r="D95" s="15"/>
      <c r="E95" s="16"/>
    </row>
    <row r="96" spans="2:7" x14ac:dyDescent="0.3">
      <c r="B96" s="17"/>
      <c r="C96" s="18"/>
      <c r="D96" s="15"/>
      <c r="E96" s="23"/>
    </row>
    <row r="97" spans="2:7" x14ac:dyDescent="0.3">
      <c r="B97" s="73"/>
      <c r="C97" s="73"/>
      <c r="D97" s="73" t="s">
        <v>65</v>
      </c>
      <c r="E97" s="73"/>
    </row>
    <row r="98" spans="2:7" x14ac:dyDescent="0.3">
      <c r="B98" s="73"/>
      <c r="C98" s="73"/>
      <c r="D98" s="73" t="s">
        <v>63</v>
      </c>
      <c r="E98" s="73"/>
    </row>
    <row r="99" spans="2:7" x14ac:dyDescent="0.3">
      <c r="B99" s="17"/>
      <c r="C99" s="18"/>
      <c r="D99" s="15"/>
      <c r="E99" s="16"/>
    </row>
    <row r="100" spans="2:7" x14ac:dyDescent="0.3">
      <c r="B100" s="17"/>
      <c r="C100" s="18"/>
      <c r="D100" s="15"/>
      <c r="E100" s="23"/>
    </row>
    <row r="101" spans="2:7" x14ac:dyDescent="0.3">
      <c r="B101" s="25"/>
      <c r="C101" s="18"/>
      <c r="D101" s="15"/>
      <c r="E101" s="23"/>
    </row>
    <row r="102" spans="2:7" x14ac:dyDescent="0.3">
      <c r="B102" s="17"/>
      <c r="C102" s="18"/>
      <c r="D102" s="15"/>
      <c r="E102" s="16"/>
    </row>
    <row r="103" spans="2:7" x14ac:dyDescent="0.3">
      <c r="B103" s="27"/>
      <c r="C103" s="18"/>
      <c r="D103" s="15"/>
      <c r="E103" s="23"/>
    </row>
    <row r="104" spans="2:7" x14ac:dyDescent="0.3">
      <c r="B104" s="17"/>
      <c r="C104" s="18"/>
      <c r="D104" s="15"/>
      <c r="E104" s="16"/>
      <c r="F104"/>
      <c r="G104"/>
    </row>
    <row r="105" spans="2:7" x14ac:dyDescent="0.3">
      <c r="B105" s="17"/>
      <c r="C105" s="18"/>
      <c r="D105" s="15"/>
      <c r="E105" s="23"/>
      <c r="F105"/>
      <c r="G105"/>
    </row>
    <row r="106" spans="2:7" x14ac:dyDescent="0.3">
      <c r="B106" s="17"/>
      <c r="C106" s="18"/>
      <c r="D106" s="15"/>
      <c r="E106" s="23"/>
      <c r="F106"/>
      <c r="G106"/>
    </row>
    <row r="107" spans="2:7" x14ac:dyDescent="0.3">
      <c r="B107" s="17"/>
      <c r="C107" s="18"/>
      <c r="D107" s="15"/>
      <c r="E107" s="16"/>
      <c r="F107"/>
      <c r="G107"/>
    </row>
    <row r="108" spans="2:7" x14ac:dyDescent="0.3">
      <c r="B108" s="17"/>
      <c r="C108" s="18"/>
      <c r="D108" s="15"/>
      <c r="E108" s="23"/>
      <c r="F108"/>
      <c r="G108"/>
    </row>
    <row r="109" spans="2:7" x14ac:dyDescent="0.3">
      <c r="B109" s="25"/>
      <c r="C109" s="18"/>
      <c r="D109" s="15"/>
      <c r="E109" s="23"/>
      <c r="F109"/>
      <c r="G109"/>
    </row>
    <row r="110" spans="2:7" x14ac:dyDescent="0.3">
      <c r="B110" s="25"/>
      <c r="C110" s="18"/>
      <c r="D110" s="15"/>
      <c r="E110" s="23"/>
      <c r="F110"/>
      <c r="G110"/>
    </row>
    <row r="111" spans="2:7" x14ac:dyDescent="0.3">
      <c r="B111" s="17"/>
      <c r="C111" s="18"/>
      <c r="D111" s="15"/>
      <c r="E111" s="16"/>
      <c r="F111"/>
      <c r="G111"/>
    </row>
    <row r="112" spans="2:7" x14ac:dyDescent="0.3">
      <c r="B112" s="17"/>
      <c r="C112" s="18"/>
      <c r="D112" s="15"/>
      <c r="E112" s="16"/>
      <c r="F112"/>
      <c r="G112"/>
    </row>
    <row r="113" spans="2:7" x14ac:dyDescent="0.3">
      <c r="B113" s="27"/>
      <c r="C113" s="18"/>
      <c r="D113" s="15"/>
      <c r="E113" s="16"/>
      <c r="F113"/>
      <c r="G113"/>
    </row>
    <row r="114" spans="2:7" x14ac:dyDescent="0.3">
      <c r="B114" s="17"/>
      <c r="C114" s="18"/>
      <c r="D114" s="15"/>
      <c r="E114" s="16"/>
      <c r="F114"/>
      <c r="G114"/>
    </row>
    <row r="115" spans="2:7" x14ac:dyDescent="0.3">
      <c r="B115" s="17"/>
      <c r="C115" s="18"/>
      <c r="D115" s="15"/>
      <c r="E115" s="16"/>
      <c r="F115"/>
      <c r="G115"/>
    </row>
    <row r="116" spans="2:7" x14ac:dyDescent="0.3">
      <c r="B116" s="17"/>
      <c r="C116" s="18"/>
      <c r="D116" s="15"/>
      <c r="E116" s="16"/>
      <c r="F116"/>
      <c r="G116"/>
    </row>
    <row r="117" spans="2:7" x14ac:dyDescent="0.3">
      <c r="B117" s="25"/>
      <c r="C117" s="18"/>
      <c r="D117" s="15"/>
      <c r="E117" s="16"/>
      <c r="F117"/>
      <c r="G117"/>
    </row>
    <row r="118" spans="2:7" x14ac:dyDescent="0.3">
      <c r="B118" s="25"/>
      <c r="C118" s="18"/>
      <c r="D118" s="15"/>
      <c r="E118" s="16"/>
      <c r="F118"/>
      <c r="G118"/>
    </row>
    <row r="119" spans="2:7" x14ac:dyDescent="0.3">
      <c r="B119" s="25"/>
      <c r="C119" s="18"/>
      <c r="D119" s="15"/>
      <c r="E119" s="16"/>
      <c r="F119"/>
      <c r="G119"/>
    </row>
    <row r="120" spans="2:7" x14ac:dyDescent="0.3">
      <c r="B120" s="25"/>
      <c r="C120" s="18"/>
      <c r="D120" s="15"/>
      <c r="E120" s="16"/>
      <c r="F120"/>
      <c r="G120"/>
    </row>
    <row r="121" spans="2:7" x14ac:dyDescent="0.3">
      <c r="B121" s="25"/>
      <c r="C121" s="18"/>
      <c r="D121" s="15"/>
      <c r="E121" s="16"/>
      <c r="F121"/>
      <c r="G121"/>
    </row>
    <row r="122" spans="2:7" x14ac:dyDescent="0.3">
      <c r="B122" s="17"/>
      <c r="C122" s="18"/>
      <c r="D122" s="15"/>
      <c r="E122" s="16"/>
      <c r="F122"/>
      <c r="G122"/>
    </row>
    <row r="123" spans="2:7" x14ac:dyDescent="0.3">
      <c r="B123" s="17"/>
      <c r="C123" s="18"/>
      <c r="D123" s="15"/>
      <c r="E123" s="16"/>
      <c r="F123"/>
      <c r="G123"/>
    </row>
    <row r="124" spans="2:7" x14ac:dyDescent="0.3">
      <c r="B124" s="27"/>
      <c r="C124" s="18"/>
      <c r="D124" s="15"/>
      <c r="E124" s="16"/>
      <c r="F124"/>
      <c r="G124"/>
    </row>
    <row r="125" spans="2:7" x14ac:dyDescent="0.3">
      <c r="B125" s="17"/>
      <c r="C125" s="18"/>
      <c r="D125" s="15"/>
      <c r="E125" s="16"/>
      <c r="F125"/>
      <c r="G125"/>
    </row>
    <row r="126" spans="2:7" x14ac:dyDescent="0.3">
      <c r="B126" s="17"/>
      <c r="C126" s="18"/>
      <c r="D126" s="15"/>
      <c r="E126" s="16"/>
      <c r="F126"/>
      <c r="G126"/>
    </row>
    <row r="127" spans="2:7" x14ac:dyDescent="0.3">
      <c r="B127" s="17"/>
      <c r="C127" s="18"/>
      <c r="D127" s="15"/>
      <c r="E127" s="23"/>
      <c r="F127"/>
      <c r="G127"/>
    </row>
    <row r="128" spans="2:7" x14ac:dyDescent="0.3">
      <c r="B128" s="25"/>
      <c r="C128" s="18"/>
      <c r="D128" s="15"/>
      <c r="E128" s="23"/>
      <c r="F128"/>
      <c r="G128"/>
    </row>
    <row r="129" spans="2:7" x14ac:dyDescent="0.3">
      <c r="B129" s="25"/>
      <c r="C129" s="18"/>
      <c r="D129" s="15"/>
      <c r="E129" s="16"/>
      <c r="F129"/>
      <c r="G129"/>
    </row>
    <row r="130" spans="2:7" x14ac:dyDescent="0.3">
      <c r="B130" s="25"/>
      <c r="C130" s="18"/>
      <c r="D130" s="15"/>
      <c r="E130" s="16"/>
      <c r="F130"/>
      <c r="G130"/>
    </row>
    <row r="131" spans="2:7" x14ac:dyDescent="0.3">
      <c r="B131" s="25"/>
      <c r="C131" s="18"/>
      <c r="D131" s="15"/>
      <c r="E131" s="16"/>
      <c r="F131"/>
      <c r="G131"/>
    </row>
    <row r="132" spans="2:7" x14ac:dyDescent="0.3">
      <c r="B132" s="25"/>
      <c r="C132" s="18"/>
      <c r="D132" s="15"/>
      <c r="E132" s="16"/>
      <c r="F132"/>
      <c r="G132"/>
    </row>
    <row r="133" spans="2:7" x14ac:dyDescent="0.3">
      <c r="B133" s="25"/>
      <c r="C133" s="18"/>
      <c r="D133" s="15"/>
      <c r="E133" s="16"/>
      <c r="F133"/>
      <c r="G133"/>
    </row>
    <row r="134" spans="2:7" x14ac:dyDescent="0.3">
      <c r="B134" s="25"/>
      <c r="C134" s="18"/>
      <c r="D134" s="15"/>
      <c r="E134" s="16"/>
      <c r="F134"/>
      <c r="G134"/>
    </row>
    <row r="135" spans="2:7" x14ac:dyDescent="0.3">
      <c r="B135" s="17"/>
      <c r="C135" s="18"/>
      <c r="D135" s="15"/>
      <c r="E135" s="16"/>
      <c r="F135"/>
      <c r="G135"/>
    </row>
    <row r="136" spans="2:7" x14ac:dyDescent="0.3">
      <c r="E136" s="16"/>
    </row>
    <row r="137" spans="2:7" x14ac:dyDescent="0.3">
      <c r="E137" s="16"/>
    </row>
    <row r="138" spans="2:7" x14ac:dyDescent="0.3">
      <c r="E138" s="16"/>
    </row>
  </sheetData>
  <sheetProtection password="CABF" sheet="1" objects="1" scenarios="1"/>
  <protectedRanges>
    <protectedRange sqref="E51:E57 E64:E72 E39:E44 E27:E33 E8:E21 B90:E100" name="Obseg1"/>
  </protectedRange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Rebselj</dc:creator>
  <cp:lastModifiedBy>Jasmin Rebselj</cp:lastModifiedBy>
  <cp:lastPrinted>2014-03-12T11:19:04Z</cp:lastPrinted>
  <dcterms:created xsi:type="dcterms:W3CDTF">2014-03-11T12:48:21Z</dcterms:created>
  <dcterms:modified xsi:type="dcterms:W3CDTF">2014-03-14T08:32:47Z</dcterms:modified>
</cp:coreProperties>
</file>