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50" windowWidth="14100" windowHeight="12615"/>
  </bookViews>
  <sheets>
    <sheet name="List1" sheetId="1" r:id="rId1"/>
  </sheets>
  <definedNames>
    <definedName name="_xlnm.Print_Area" localSheetId="0">List1!$A$1:$G$38</definedName>
  </definedNames>
  <calcPr calcId="145621"/>
</workbook>
</file>

<file path=xl/calcChain.xml><?xml version="1.0" encoding="utf-8"?>
<calcChain xmlns="http://schemas.openxmlformats.org/spreadsheetml/2006/main">
  <c r="F6" i="1" l="1"/>
  <c r="F24" i="1" l="1"/>
  <c r="F21" i="1"/>
  <c r="F19" i="1"/>
  <c r="F16" i="1"/>
  <c r="F13" i="1"/>
  <c r="F26" i="1"/>
  <c r="F25" i="1"/>
  <c r="F23" i="1"/>
  <c r="F22" i="1"/>
  <c r="F20" i="1"/>
  <c r="F18" i="1"/>
  <c r="F17" i="1"/>
  <c r="F15" i="1"/>
  <c r="F14" i="1"/>
  <c r="F12" i="1"/>
  <c r="F11" i="1"/>
  <c r="F10" i="1"/>
  <c r="F9" i="1"/>
  <c r="F8" i="1"/>
  <c r="F7" i="1"/>
  <c r="F27" i="1" l="1"/>
</calcChain>
</file>

<file path=xl/sharedStrings.xml><?xml version="1.0" encoding="utf-8"?>
<sst xmlns="http://schemas.openxmlformats.org/spreadsheetml/2006/main" count="78" uniqueCount="63">
  <si>
    <t>zap.št.</t>
  </si>
  <si>
    <t>opis del</t>
  </si>
  <si>
    <t>količina</t>
  </si>
  <si>
    <t>1.</t>
  </si>
  <si>
    <t>2.</t>
  </si>
  <si>
    <t>m2</t>
  </si>
  <si>
    <t>3.</t>
  </si>
  <si>
    <t>m3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</si>
  <si>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</si>
  <si>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</si>
  <si>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</si>
  <si>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</si>
  <si>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</si>
  <si>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</si>
  <si>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</si>
  <si>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</si>
  <si>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</si>
  <si>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</si>
  <si>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</si>
  <si>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</si>
  <si>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</si>
  <si>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</si>
  <si>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m1</t>
  </si>
  <si>
    <t>Pripravljalna dela.</t>
  </si>
  <si>
    <t>pavšal</t>
  </si>
  <si>
    <t>ur</t>
  </si>
  <si>
    <t>kg</t>
  </si>
  <si>
    <t>Čiščenje notranjosti kotla, lijakov in prostora nad stropno ploščo z pometanjem in sesanjem (pred izvedbo strojnih del), ter prenos odpadnega materiala na gradbiščno deponijo.</t>
  </si>
  <si>
    <t>18.</t>
  </si>
  <si>
    <t>19.</t>
  </si>
  <si>
    <t>20.</t>
  </si>
  <si>
    <t>22.</t>
  </si>
  <si>
    <t>T</t>
  </si>
  <si>
    <t>Izdelava in montaža vertikalnih podpor za opaž stropa ter zatesnitev lukenj v opažu okoli kotlovskih cevi.</t>
  </si>
  <si>
    <t>Ročni prenos ruševin po stopnicah in platformah do tovornega dvigala na koti +27m,prevoz dvigalom ter naprej na gradbiščno deponijo.</t>
  </si>
  <si>
    <t>Dobava, izdelava in montaža armature za stropno ploščo iz temperaturno odpornega nerjavečega jekla Æ 8mm.</t>
  </si>
  <si>
    <t>št. javnega naročila JPE-SV-191/16</t>
  </si>
  <si>
    <t>Ponudbeni predračun za izvedbo gradbeno - šamoterskih del za zamenjavo 2. stopnje 1. pregrevalnika skupaj z nosilnimi obešali na kotlu 1, na Toplarniški 19, v Ljubljani</t>
  </si>
  <si>
    <t>enota mere</t>
  </si>
  <si>
    <t>cena na enoto mere v EUR brez DDV:</t>
  </si>
  <si>
    <t>vrednost v EUR brez DDV:</t>
  </si>
  <si>
    <t>SKUPAJ v EUR brez DDV:</t>
  </si>
  <si>
    <t>V/Na __________________, dne ____________</t>
  </si>
  <si>
    <t>_________________________</t>
  </si>
  <si>
    <t>Žig ponudnika:</t>
  </si>
  <si>
    <t>(naziv ponudnika)</t>
  </si>
  <si>
    <t>(ime in priimek ter  podpis odgovorne osebe)</t>
  </si>
  <si>
    <t>Prevoz šamotnih in izolacijskih opek do kote +27m in ročni prenos po platformah in stopnicah do kotla na koto +31,60m.</t>
  </si>
  <si>
    <t>Transport, vnos v objekt , vertikalni dvig, montaža in demontaža gradbenih delovnih odrov od kote +15,00m do +35,00 m.</t>
  </si>
  <si>
    <t>Ročno rušenje notranjih stenskih oblog kotla od kote +24,00 do +34,80 m, v širini med dvemi vertikalnimi dilatacijami (cca 3,50 m) iz izolacijske opeke d=32 cm.  Zbiranje ruševin in ročni prenos iz kotla.</t>
  </si>
  <si>
    <t>Ročno odstranjevanje kamene volne (neoblikovana kamena volna brez veziva) v prostoru nad stropno ploščo kotla, zatlačene med zelo gostimi kotlovskimi cevmi, zbiranje in ročni prenos iz kotla.</t>
  </si>
  <si>
    <r>
      <t>Ročna odstranitev nanosov pepela okoli cevi v prostoru nad stropno ploščo, zbiranje v PVC vreče in prenos iz kotla</t>
    </r>
    <r>
      <rPr>
        <b/>
        <sz val="10"/>
        <color theme="1"/>
        <rFont val="Arial"/>
        <family val="2"/>
        <charset val="238"/>
      </rPr>
      <t>.</t>
    </r>
  </si>
  <si>
    <r>
      <t>Ročno rušenje izolacijskega betona d=23cm nad stropno ploščo kotla, zbiranje ruševin in prenos iz kotla</t>
    </r>
    <r>
      <rPr>
        <b/>
        <sz val="10"/>
        <color theme="1"/>
        <rFont val="Arial"/>
        <family val="2"/>
        <charset val="238"/>
      </rPr>
      <t>.</t>
    </r>
    <r>
      <rPr>
        <sz val="10"/>
        <color theme="1"/>
        <rFont val="Arial"/>
        <family val="2"/>
        <charset val="238"/>
      </rPr>
      <t xml:space="preserve">
Delo se izvaja v zelo utesnjenem prostor, ter zelo previdno okoli predorov kotlovskih cevi skozi stropno ploščo kotla.</t>
    </r>
  </si>
  <si>
    <r>
      <t>Ročno rušenje stropa kotla iz armiranega termo-betona d=12 cm, zbiranje ruševin in ročni prenos iz kotla</t>
    </r>
    <r>
      <rPr>
        <b/>
        <sz val="10"/>
        <color theme="1"/>
        <rFont val="Arial"/>
        <family val="2"/>
        <charset val="238"/>
      </rPr>
      <t>.</t>
    </r>
    <r>
      <rPr>
        <sz val="10"/>
        <color theme="1"/>
        <rFont val="Arial"/>
        <family val="2"/>
        <charset val="238"/>
      </rPr>
      <t xml:space="preserve">
Delo se izvaja v zelo utesnjenem prostoru, ter zelo previdno okoli predorov kotlovskih cevi skozi stropno ploščo kotla.</t>
    </r>
  </si>
  <si>
    <r>
      <t>Dobava materiala, izdelava, montaža in demontaža opaža za stropno ploščo. 
Delo se izvaja v zelo vtesnjenem prostoru ter z izrezovanjem opaža za prehod kotlovskih cevi skozi ploščo (20-30 cevi/m2 opaža)</t>
    </r>
    <r>
      <rPr>
        <b/>
        <sz val="10"/>
        <color theme="1"/>
        <rFont val="Arial"/>
        <family val="2"/>
        <charset val="238"/>
      </rPr>
      <t>.</t>
    </r>
  </si>
  <si>
    <r>
      <t>Prenos, priprava in vgradnja ognjevzdržnega betona v stropno ploščo kotla d=12 cm v zelo utesnjenem prostoru okoli kotlovskih cevi</t>
    </r>
    <r>
      <rPr>
        <b/>
        <sz val="10"/>
        <color theme="1"/>
        <rFont val="Arial"/>
        <family val="2"/>
        <charset val="238"/>
      </rPr>
      <t>.</t>
    </r>
  </si>
  <si>
    <t>Prenos, priprava in vgradnja izolacijskega betona nad stropno ploščo d=23 cm v zelo utesnjenem prostoru okoli kotlovskih cevi.</t>
  </si>
  <si>
    <r>
      <t>Transport, vertikalni dvig, priprava in zidanje notranjih stenskih oblog kotla iz šamotne opeke d=25 cm</t>
    </r>
    <r>
      <rPr>
        <b/>
        <sz val="10"/>
        <color theme="1"/>
        <rFont val="Arial"/>
        <family val="2"/>
        <charset val="238"/>
      </rPr>
      <t>.</t>
    </r>
  </si>
  <si>
    <r>
      <t>Prenos, priprava in zidanje stenskih oblog iz izolacijske opeke d=32cm</t>
    </r>
    <r>
      <rPr>
        <b/>
        <sz val="10"/>
        <color theme="1"/>
        <rFont val="Arial"/>
        <family val="2"/>
        <charset val="238"/>
      </rPr>
      <t>.</t>
    </r>
  </si>
  <si>
    <t>Transport, vnos v objekt, vertikalni dvig, montaža in demontaža delovnega platoja na koti +31,60m iz lesenih plohov in nosilne podkonstrukcije, vključno z varnostno ograjo po obsegu platoja.</t>
  </si>
  <si>
    <t>Prevoz ognjevzdržnih in izolacijskih betonov na koto +27,00m s tovornim dvigalom,nato ročni prenos po stopnicah in platformah vertikalno na koto +34,80m.</t>
  </si>
  <si>
    <r>
      <t>Ročno rušenje notranjih stenskih oblog kotla od kote +24,00 do +31,60 m, v širini med dvemi vertikalnimi diltacijami iz šamotne opeke d=25cm, vključno z odstranitvijo sidrnih elementov, zbiranje ruševin in prenos iz kotla</t>
    </r>
    <r>
      <rPr>
        <b/>
        <sz val="10"/>
        <color theme="1"/>
        <rFont val="Arial"/>
        <family val="2"/>
        <charset val="238"/>
      </rPr>
      <t xml:space="preserve">. </t>
    </r>
  </si>
  <si>
    <t>Izvedba zaščite kotlovskih cevi pod stropom kotla, pred začetkom rušenja stropa. Cevi se obvijejo s filcom. Prostor med horizontalnimi cevmi in stropno ploščo se zapolni (zatlači) s filcom.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</si>
</sst>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EUR]"/>
    <numFmt numFmtId="165" formatCode="#,##0.00\ &quot;€&quot;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Tahoma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rgb="FF00B0F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3" fillId="0" borderId="0" xfId="0" applyFont="1"/>
    <xf numFmtId="0" fontId="2" fillId="0" borderId="0" xfId="0" applyFont="1" applyAlignment="1">
      <alignment vertical="top"/>
    </xf>
    <xf numFmtId="0" fontId="2" fillId="0" borderId="0" xfId="0" applyFont="1"/>
    <xf numFmtId="0" fontId="2" fillId="0" borderId="0" xfId="0" applyFont="1" applyAlignment="1">
      <alignment horizontal="right"/>
    </xf>
    <xf numFmtId="2" fontId="2" fillId="0" borderId="0" xfId="0" applyNumberFormat="1" applyFont="1"/>
    <xf numFmtId="165" fontId="2" fillId="0" borderId="0" xfId="0" applyNumberFormat="1" applyFont="1"/>
    <xf numFmtId="164" fontId="2" fillId="0" borderId="0" xfId="0" applyNumberFormat="1" applyFont="1"/>
    <xf numFmtId="0" fontId="2" fillId="0" borderId="10" xfId="0" applyFont="1" applyBorder="1" applyAlignment="1">
      <alignment horizontal="justify" vertical="top" wrapText="1"/>
    </xf>
    <xf numFmtId="0" fontId="2" fillId="0" borderId="1" xfId="0" applyFont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right"/>
    </xf>
    <xf numFmtId="2" fontId="3" fillId="0" borderId="0" xfId="0" applyNumberFormat="1" applyFont="1"/>
    <xf numFmtId="165" fontId="3" fillId="0" borderId="0" xfId="0" applyNumberFormat="1" applyFont="1"/>
    <xf numFmtId="164" fontId="3" fillId="0" borderId="0" xfId="0" applyNumberFormat="1" applyFont="1"/>
    <xf numFmtId="0" fontId="3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4" fontId="2" fillId="0" borderId="11" xfId="0" applyNumberFormat="1" applyFont="1" applyBorder="1"/>
    <xf numFmtId="4" fontId="2" fillId="0" borderId="8" xfId="0" applyNumberFormat="1" applyFont="1" applyBorder="1"/>
    <xf numFmtId="4" fontId="2" fillId="0" borderId="10" xfId="0" applyNumberFormat="1" applyFont="1" applyBorder="1"/>
    <xf numFmtId="4" fontId="2" fillId="0" borderId="3" xfId="0" applyNumberFormat="1" applyFont="1" applyBorder="1"/>
    <xf numFmtId="0" fontId="1" fillId="0" borderId="0" xfId="0" applyFont="1" applyBorder="1" applyAlignment="1">
      <alignment horizontal="left"/>
    </xf>
    <xf numFmtId="0" fontId="1" fillId="0" borderId="0" xfId="0" applyFont="1" applyBorder="1"/>
    <xf numFmtId="0" fontId="1" fillId="0" borderId="0" xfId="0" applyFont="1"/>
    <xf numFmtId="0" fontId="1" fillId="0" borderId="0" xfId="0" applyFont="1" applyAlignment="1"/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165" fontId="5" fillId="0" borderId="5" xfId="0" applyNumberFormat="1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 vertical="center" wrapText="1"/>
    </xf>
    <xf numFmtId="2" fontId="5" fillId="0" borderId="5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vertical="center" wrapText="1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4" fillId="0" borderId="8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" fontId="2" fillId="0" borderId="13" xfId="0" applyNumberFormat="1" applyFont="1" applyBorder="1"/>
    <xf numFmtId="0" fontId="5" fillId="0" borderId="0" xfId="0" applyFont="1" applyAlignment="1">
      <alignment horizontal="justify" vertical="top" wrapText="1"/>
    </xf>
    <xf numFmtId="0" fontId="6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7" fillId="0" borderId="2" xfId="0" applyFont="1" applyBorder="1" applyAlignment="1">
      <alignment horizontal="right"/>
    </xf>
    <xf numFmtId="0" fontId="2" fillId="0" borderId="2" xfId="0" applyFont="1" applyBorder="1" applyAlignment="1">
      <alignment horizontal="right"/>
    </xf>
  </cellXfs>
  <cellStyles count="1">
    <cellStyle name="Navad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topLeftCell="A22" zoomScaleNormal="100" zoomScalePageLayoutView="148" workbookViewId="0">
      <selection activeCell="J10" sqref="J10"/>
    </sheetView>
  </sheetViews>
  <sheetFormatPr defaultColWidth="8.85546875" defaultRowHeight="14.25" x14ac:dyDescent="0.2"/>
  <cols>
    <col min="1" max="1" width="5" style="10" customWidth="1"/>
    <col min="2" max="2" width="46.28515625" style="1" customWidth="1"/>
    <col min="3" max="3" width="7.140625" style="11" customWidth="1"/>
    <col min="4" max="4" width="9.140625" style="12"/>
    <col min="5" max="5" width="11.42578125" style="13" customWidth="1"/>
    <col min="6" max="6" width="13.85546875" style="14" customWidth="1"/>
    <col min="7" max="8" width="8.85546875" style="1"/>
    <col min="9" max="9" width="16.5703125" style="1" customWidth="1"/>
    <col min="10" max="16384" width="8.85546875" style="1"/>
  </cols>
  <sheetData>
    <row r="1" spans="1:6" ht="15" x14ac:dyDescent="0.2">
      <c r="A1" s="41" t="s">
        <v>36</v>
      </c>
      <c r="B1" s="42"/>
      <c r="C1" s="42"/>
    </row>
    <row r="2" spans="1:6" ht="15" x14ac:dyDescent="0.2">
      <c r="A2" s="16"/>
      <c r="B2" s="15"/>
      <c r="C2" s="15"/>
    </row>
    <row r="3" spans="1:6" ht="31.5" customHeight="1" x14ac:dyDescent="0.2">
      <c r="A3" s="40" t="s">
        <v>37</v>
      </c>
      <c r="B3" s="40"/>
      <c r="C3" s="40"/>
      <c r="D3" s="40"/>
      <c r="E3" s="40"/>
      <c r="F3" s="40"/>
    </row>
    <row r="4" spans="1:6" x14ac:dyDescent="0.2">
      <c r="A4" s="2"/>
      <c r="B4" s="3"/>
      <c r="C4" s="4"/>
      <c r="D4" s="5"/>
      <c r="E4" s="6"/>
      <c r="F4" s="7"/>
    </row>
    <row r="5" spans="1:6" ht="51.75" customHeight="1" x14ac:dyDescent="0.2">
      <c r="A5" s="30" t="s">
        <v>0</v>
      </c>
      <c r="B5" s="25" t="s">
        <v>1</v>
      </c>
      <c r="C5" s="26" t="s">
        <v>38</v>
      </c>
      <c r="D5" s="29" t="s">
        <v>2</v>
      </c>
      <c r="E5" s="27" t="s">
        <v>39</v>
      </c>
      <c r="F5" s="28" t="s">
        <v>40</v>
      </c>
    </row>
    <row r="6" spans="1:6" ht="23.25" customHeight="1" x14ac:dyDescent="0.2">
      <c r="A6" s="36" t="s">
        <v>3</v>
      </c>
      <c r="B6" s="35" t="s">
        <v>23</v>
      </c>
      <c r="C6" s="31" t="s">
        <v>24</v>
      </c>
      <c r="D6" s="33">
        <v>1</v>
      </c>
      <c r="E6" s="18"/>
      <c r="F6" s="17">
        <f>D6*E6</f>
        <v>0</v>
      </c>
    </row>
    <row r="7" spans="1:6" ht="39" customHeight="1" x14ac:dyDescent="0.2">
      <c r="A7" s="37" t="s">
        <v>4</v>
      </c>
      <c r="B7" s="8" t="s">
        <v>48</v>
      </c>
      <c r="C7" s="32" t="s">
        <v>7</v>
      </c>
      <c r="D7" s="34">
        <v>980</v>
      </c>
      <c r="E7" s="19"/>
      <c r="F7" s="17">
        <f>D7*E7</f>
        <v>0</v>
      </c>
    </row>
    <row r="8" spans="1:6" ht="54" customHeight="1" x14ac:dyDescent="0.2">
      <c r="A8" s="37" t="s">
        <v>6</v>
      </c>
      <c r="B8" s="8" t="s">
        <v>59</v>
      </c>
      <c r="C8" s="32" t="s">
        <v>5</v>
      </c>
      <c r="D8" s="34">
        <v>85</v>
      </c>
      <c r="E8" s="19"/>
      <c r="F8" s="17">
        <f>D8*E8</f>
        <v>0</v>
      </c>
    </row>
    <row r="9" spans="1:6" ht="52.5" customHeight="1" x14ac:dyDescent="0.2">
      <c r="A9" s="37" t="s">
        <v>8</v>
      </c>
      <c r="B9" s="8" t="s">
        <v>49</v>
      </c>
      <c r="C9" s="32" t="s">
        <v>5</v>
      </c>
      <c r="D9" s="34">
        <v>34.6</v>
      </c>
      <c r="E9" s="39"/>
      <c r="F9" s="17">
        <f t="shared" ref="F9" si="0">D9*E9</f>
        <v>0</v>
      </c>
    </row>
    <row r="10" spans="1:6" ht="66" customHeight="1" x14ac:dyDescent="0.2">
      <c r="A10" s="37" t="s">
        <v>9</v>
      </c>
      <c r="B10" s="8" t="s">
        <v>61</v>
      </c>
      <c r="C10" s="32" t="s">
        <v>5</v>
      </c>
      <c r="D10" s="34">
        <v>24.2</v>
      </c>
      <c r="E10" s="19"/>
      <c r="F10" s="17">
        <f t="shared" ref="F10" si="1">D10*E10</f>
        <v>0</v>
      </c>
    </row>
    <row r="11" spans="1:6" ht="54" customHeight="1" x14ac:dyDescent="0.2">
      <c r="A11" s="37" t="s">
        <v>10</v>
      </c>
      <c r="B11" s="8" t="s">
        <v>62</v>
      </c>
      <c r="C11" s="32" t="s">
        <v>22</v>
      </c>
      <c r="D11" s="34">
        <v>182</v>
      </c>
      <c r="E11" s="19"/>
      <c r="F11" s="17">
        <f t="shared" ref="F11" si="2">D11*E11</f>
        <v>0</v>
      </c>
    </row>
    <row r="12" spans="1:6" ht="54" customHeight="1" x14ac:dyDescent="0.2">
      <c r="A12" s="37" t="s">
        <v>11</v>
      </c>
      <c r="B12" s="8" t="s">
        <v>50</v>
      </c>
      <c r="C12" s="32" t="s">
        <v>7</v>
      </c>
      <c r="D12" s="34">
        <v>56</v>
      </c>
      <c r="E12" s="19"/>
      <c r="F12" s="17">
        <f t="shared" ref="F12" si="3">D12*E12</f>
        <v>0</v>
      </c>
    </row>
    <row r="13" spans="1:6" ht="40.5" customHeight="1" x14ac:dyDescent="0.2">
      <c r="A13" s="37" t="s">
        <v>12</v>
      </c>
      <c r="B13" s="8" t="s">
        <v>51</v>
      </c>
      <c r="C13" s="32" t="s">
        <v>7</v>
      </c>
      <c r="D13" s="34">
        <v>25</v>
      </c>
      <c r="E13" s="19"/>
      <c r="F13" s="17">
        <f>D13*E13</f>
        <v>0</v>
      </c>
    </row>
    <row r="14" spans="1:6" ht="78.75" customHeight="1" x14ac:dyDescent="0.2">
      <c r="A14" s="37" t="s">
        <v>13</v>
      </c>
      <c r="B14" s="8" t="s">
        <v>52</v>
      </c>
      <c r="C14" s="32" t="s">
        <v>5</v>
      </c>
      <c r="D14" s="34">
        <v>28</v>
      </c>
      <c r="E14" s="19"/>
      <c r="F14" s="17">
        <f t="shared" ref="F14" si="4">D14*E14</f>
        <v>0</v>
      </c>
    </row>
    <row r="15" spans="1:6" ht="66.75" customHeight="1" x14ac:dyDescent="0.2">
      <c r="A15" s="37" t="s">
        <v>14</v>
      </c>
      <c r="B15" s="8" t="s">
        <v>53</v>
      </c>
      <c r="C15" s="32" t="s">
        <v>5</v>
      </c>
      <c r="D15" s="34">
        <v>28</v>
      </c>
      <c r="E15" s="19"/>
      <c r="F15" s="17">
        <f t="shared" ref="F15" si="5">D15*E15</f>
        <v>0</v>
      </c>
    </row>
    <row r="16" spans="1:6" ht="42.75" customHeight="1" x14ac:dyDescent="0.2">
      <c r="A16" s="37" t="s">
        <v>15</v>
      </c>
      <c r="B16" s="8" t="s">
        <v>34</v>
      </c>
      <c r="C16" s="32" t="s">
        <v>32</v>
      </c>
      <c r="D16" s="34">
        <v>40</v>
      </c>
      <c r="E16" s="19"/>
      <c r="F16" s="17">
        <f>D16*E16</f>
        <v>0</v>
      </c>
    </row>
    <row r="17" spans="1:8" ht="54" customHeight="1" x14ac:dyDescent="0.2">
      <c r="A17" s="37" t="s">
        <v>16</v>
      </c>
      <c r="B17" s="8" t="s">
        <v>27</v>
      </c>
      <c r="C17" s="32" t="s">
        <v>25</v>
      </c>
      <c r="D17" s="34">
        <v>120</v>
      </c>
      <c r="E17" s="19"/>
      <c r="F17" s="17">
        <f t="shared" ref="F17" si="6">D17*E17</f>
        <v>0</v>
      </c>
    </row>
    <row r="18" spans="1:8" ht="63.75" x14ac:dyDescent="0.2">
      <c r="A18" s="37" t="s">
        <v>17</v>
      </c>
      <c r="B18" s="8" t="s">
        <v>54</v>
      </c>
      <c r="C18" s="32" t="s">
        <v>5</v>
      </c>
      <c r="D18" s="34">
        <v>22</v>
      </c>
      <c r="E18" s="39"/>
      <c r="F18" s="17">
        <f t="shared" ref="F18" si="7">D18*E18</f>
        <v>0</v>
      </c>
    </row>
    <row r="19" spans="1:8" ht="27.75" customHeight="1" x14ac:dyDescent="0.2">
      <c r="A19" s="37" t="s">
        <v>18</v>
      </c>
      <c r="B19" s="8" t="s">
        <v>33</v>
      </c>
      <c r="C19" s="32" t="s">
        <v>5</v>
      </c>
      <c r="D19" s="34">
        <v>22</v>
      </c>
      <c r="E19" s="18"/>
      <c r="F19" s="17">
        <f t="shared" ref="F19" si="8">D19*E19</f>
        <v>0</v>
      </c>
    </row>
    <row r="20" spans="1:8" ht="40.5" customHeight="1" x14ac:dyDescent="0.2">
      <c r="A20" s="37" t="s">
        <v>19</v>
      </c>
      <c r="B20" s="8" t="s">
        <v>35</v>
      </c>
      <c r="C20" s="32" t="s">
        <v>26</v>
      </c>
      <c r="D20" s="34">
        <v>185</v>
      </c>
      <c r="E20" s="19"/>
      <c r="F20" s="17">
        <f t="shared" ref="F20" si="9">D20*E20</f>
        <v>0</v>
      </c>
    </row>
    <row r="21" spans="1:8" ht="43.5" customHeight="1" x14ac:dyDescent="0.2">
      <c r="A21" s="37" t="s">
        <v>20</v>
      </c>
      <c r="B21" s="8" t="s">
        <v>60</v>
      </c>
      <c r="C21" s="32" t="s">
        <v>32</v>
      </c>
      <c r="D21" s="34">
        <v>18.5</v>
      </c>
      <c r="E21" s="19"/>
      <c r="F21" s="17">
        <f t="shared" ref="F21" si="10">D21*E21</f>
        <v>0</v>
      </c>
    </row>
    <row r="22" spans="1:8" ht="39.75" customHeight="1" x14ac:dyDescent="0.2">
      <c r="A22" s="37" t="s">
        <v>21</v>
      </c>
      <c r="B22" s="8" t="s">
        <v>55</v>
      </c>
      <c r="C22" s="32" t="s">
        <v>5</v>
      </c>
      <c r="D22" s="34">
        <v>22</v>
      </c>
      <c r="E22" s="19"/>
      <c r="F22" s="17">
        <f t="shared" ref="F22" si="11">D22*E22</f>
        <v>0</v>
      </c>
    </row>
    <row r="23" spans="1:8" ht="39.75" customHeight="1" x14ac:dyDescent="0.2">
      <c r="A23" s="37" t="s">
        <v>28</v>
      </c>
      <c r="B23" s="8" t="s">
        <v>56</v>
      </c>
      <c r="C23" s="32" t="s">
        <v>5</v>
      </c>
      <c r="D23" s="34">
        <v>22</v>
      </c>
      <c r="E23" s="19"/>
      <c r="F23" s="17">
        <f t="shared" ref="F23" si="12">D23*E23</f>
        <v>0</v>
      </c>
    </row>
    <row r="24" spans="1:8" ht="39.75" customHeight="1" x14ac:dyDescent="0.2">
      <c r="A24" s="37" t="s">
        <v>29</v>
      </c>
      <c r="B24" s="8" t="s">
        <v>47</v>
      </c>
      <c r="C24" s="32" t="s">
        <v>32</v>
      </c>
      <c r="D24" s="34">
        <v>40</v>
      </c>
      <c r="E24" s="19"/>
      <c r="F24" s="17">
        <f t="shared" ref="F24" si="13">D24*E24</f>
        <v>0</v>
      </c>
    </row>
    <row r="25" spans="1:8" ht="28.5" customHeight="1" x14ac:dyDescent="0.2">
      <c r="A25" s="37" t="s">
        <v>30</v>
      </c>
      <c r="B25" s="8" t="s">
        <v>57</v>
      </c>
      <c r="C25" s="32" t="s">
        <v>5</v>
      </c>
      <c r="D25" s="34">
        <v>24.2</v>
      </c>
      <c r="E25" s="39"/>
      <c r="F25" s="17">
        <f t="shared" ref="F25" si="14">D25*E25</f>
        <v>0</v>
      </c>
    </row>
    <row r="26" spans="1:8" ht="27.75" customHeight="1" thickBot="1" x14ac:dyDescent="0.25">
      <c r="A26" s="38" t="s">
        <v>31</v>
      </c>
      <c r="B26" s="8" t="s">
        <v>58</v>
      </c>
      <c r="C26" s="32" t="s">
        <v>5</v>
      </c>
      <c r="D26" s="34">
        <v>34.6</v>
      </c>
      <c r="E26" s="39"/>
      <c r="F26" s="17">
        <f t="shared" ref="F26" si="15">D26*E26</f>
        <v>0</v>
      </c>
    </row>
    <row r="27" spans="1:8" ht="15.75" customHeight="1" thickTop="1" x14ac:dyDescent="0.2">
      <c r="A27" s="9"/>
      <c r="B27" s="43" t="s">
        <v>41</v>
      </c>
      <c r="C27" s="44"/>
      <c r="D27" s="44"/>
      <c r="E27" s="44"/>
      <c r="F27" s="20">
        <f>SUM(F6:F26)</f>
        <v>0</v>
      </c>
    </row>
    <row r="28" spans="1:8" x14ac:dyDescent="0.2">
      <c r="A28" s="2"/>
      <c r="B28" s="3"/>
      <c r="C28" s="4"/>
      <c r="D28" s="5"/>
      <c r="E28" s="6"/>
      <c r="F28" s="7"/>
    </row>
    <row r="29" spans="1:8" x14ac:dyDescent="0.2">
      <c r="A29" s="21"/>
      <c r="B29" s="21"/>
      <c r="C29" s="21"/>
      <c r="D29" s="22"/>
      <c r="E29" s="23"/>
      <c r="F29" s="23"/>
      <c r="G29" s="23"/>
      <c r="H29" s="23"/>
    </row>
    <row r="30" spans="1:8" x14ac:dyDescent="0.2">
      <c r="A30" s="23" t="s">
        <v>42</v>
      </c>
      <c r="B30" s="23"/>
      <c r="C30" s="23"/>
      <c r="D30" s="23"/>
      <c r="E30" s="23"/>
      <c r="F30" s="23"/>
      <c r="G30" s="23"/>
      <c r="H30" s="23"/>
    </row>
    <row r="31" spans="1:8" x14ac:dyDescent="0.2">
      <c r="A31" s="23"/>
      <c r="B31" s="23"/>
      <c r="C31" s="23"/>
      <c r="D31" s="23"/>
      <c r="E31" s="23"/>
      <c r="F31" s="23"/>
      <c r="G31" s="23"/>
      <c r="H31" s="23"/>
    </row>
    <row r="32" spans="1:8" x14ac:dyDescent="0.2">
      <c r="A32" s="23"/>
      <c r="B32" s="23"/>
      <c r="C32" s="23"/>
      <c r="D32" s="23"/>
      <c r="E32" s="23" t="s">
        <v>43</v>
      </c>
      <c r="F32" s="23"/>
      <c r="G32" s="23"/>
      <c r="H32" s="23"/>
    </row>
    <row r="33" spans="1:8" x14ac:dyDescent="0.2">
      <c r="A33" s="23" t="s">
        <v>44</v>
      </c>
      <c r="B33" s="23"/>
      <c r="C33" s="23"/>
      <c r="D33" s="23"/>
      <c r="E33" s="23" t="s">
        <v>45</v>
      </c>
      <c r="F33" s="23"/>
      <c r="G33" s="23"/>
      <c r="H33" s="23"/>
    </row>
    <row r="34" spans="1:8" x14ac:dyDescent="0.2">
      <c r="A34" s="23"/>
      <c r="B34" s="23"/>
      <c r="C34" s="23"/>
      <c r="D34" s="23"/>
      <c r="E34" s="23"/>
      <c r="F34" s="23"/>
      <c r="G34" s="23"/>
      <c r="H34" s="23"/>
    </row>
    <row r="35" spans="1:8" x14ac:dyDescent="0.2">
      <c r="A35" s="23"/>
      <c r="B35" s="23"/>
      <c r="C35" s="23"/>
      <c r="D35" s="23"/>
      <c r="E35" s="23"/>
      <c r="F35" s="23"/>
      <c r="G35" s="23"/>
      <c r="H35" s="23"/>
    </row>
    <row r="36" spans="1:8" x14ac:dyDescent="0.2">
      <c r="A36" s="23"/>
      <c r="B36" s="23"/>
      <c r="C36" s="23"/>
      <c r="D36" s="23"/>
      <c r="E36" s="23" t="s">
        <v>43</v>
      </c>
      <c r="F36" s="23"/>
      <c r="G36" s="23"/>
      <c r="H36" s="23"/>
    </row>
    <row r="37" spans="1:8" ht="15" customHeight="1" x14ac:dyDescent="0.2">
      <c r="A37" s="23"/>
      <c r="B37" s="23"/>
      <c r="C37" s="23"/>
      <c r="D37" s="24" t="s">
        <v>46</v>
      </c>
      <c r="E37" s="24"/>
      <c r="F37" s="24"/>
      <c r="G37" s="23"/>
      <c r="H37" s="23"/>
    </row>
    <row r="38" spans="1:8" x14ac:dyDescent="0.2">
      <c r="A38" s="23"/>
      <c r="B38" s="23"/>
      <c r="C38" s="23"/>
      <c r="D38" s="23"/>
      <c r="E38" s="23"/>
      <c r="F38" s="23"/>
      <c r="G38" s="23"/>
      <c r="H38" s="23"/>
    </row>
    <row r="39" spans="1:8" x14ac:dyDescent="0.2">
      <c r="A39" s="23"/>
      <c r="B39" s="23"/>
      <c r="C39" s="23"/>
      <c r="D39" s="23"/>
      <c r="E39" s="23"/>
      <c r="F39" s="23"/>
      <c r="G39" s="23"/>
      <c r="H39" s="23"/>
    </row>
  </sheetData>
  <sheetProtection password="CABF" sheet="1" objects="1" scenarios="1"/>
  <protectedRanges>
    <protectedRange sqref="E6:E26 B29:G39" name="Obseg1"/>
  </protectedRanges>
  <mergeCells count="3">
    <mergeCell ref="A3:F3"/>
    <mergeCell ref="A1:C1"/>
    <mergeCell ref="B27:E27"/>
  </mergeCells>
  <dataValidations count="1">
    <dataValidation type="custom" allowBlank="1" showInputMessage="1" showErrorMessage="1" errorTitle="NAPAKA" error="Vpiši vrednost na dve decimalni mesti." sqref="E6:E26">
      <formula1>EXACT(E6,ROUND(E6,2))</formula1>
    </dataValidation>
  </dataValidations>
  <pageMargins left="0.70866141732283472" right="0.35433070866141736" top="0.74803149606299213" bottom="0.74803149606299213" header="0.31496062992125984" footer="0.31496062992125984"/>
  <pageSetup paperSize="9" scale="90" orientation="portrait" r:id="rId1"/>
  <headerFooter>
    <oddFooter>&amp;Cstran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List1</vt:lpstr>
      <vt:lpstr>List1!Področje_tiskanja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Moji podatki</dc:creator>
  <cp:lastModifiedBy>Administrator</cp:lastModifiedBy>
  <cp:lastPrinted>2016-05-17T08:46:24Z</cp:lastPrinted>
  <dcterms:created xsi:type="dcterms:W3CDTF">2015-09-30T19:39:56Z</dcterms:created>
  <dcterms:modified xsi:type="dcterms:W3CDTF">2016-05-18T11:14:39Z</dcterms:modified>
</cp:coreProperties>
</file>